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https://healthservicediscounts-my.sharepoint.com/personal/reef_pearson_joinnetwork_com/Documents/"/>
    </mc:Choice>
  </mc:AlternateContent>
  <xr:revisionPtr revIDLastSave="0" documentId="8_{8CC641EA-209E-4647-A958-5549C374A594}" xr6:coauthVersionLast="47" xr6:coauthVersionMax="47" xr10:uidLastSave="{00000000-0000-0000-0000-000000000000}"/>
  <bookViews>
    <workbookView xWindow="-28920" yWindow="-120" windowWidth="29040" windowHeight="15840" activeTab="2" xr2:uid="{BAD5534D-B17E-4F94-8204-DC3220CC5A23}"/>
  </bookViews>
  <sheets>
    <sheet name="Full Constituency Data" sheetId="1" r:id="rId1"/>
    <sheet name="Averages by Local Authority" sheetId="3" r:id="rId2"/>
    <sheet name="Averages by Region" sheetId="2" r:id="rId3"/>
  </sheets>
  <definedNames>
    <definedName name="_xlnm._FilterDatabase" localSheetId="1" hidden="1">'Averages by Local Authority'!$A$1:$G$1</definedName>
    <definedName name="_xlnm._FilterDatabase" localSheetId="2" hidden="1">'Averages by Region'!$A$1:$F$1</definedName>
    <definedName name="_xlnm._FilterDatabase" localSheetId="0" hidden="1">'Full Constituency Data'!$A$1:$BF$544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3" i="3"/>
  <c r="C3" i="3"/>
  <c r="D3" i="3"/>
  <c r="E3" i="3"/>
  <c r="F3" i="3"/>
  <c r="B50" i="3"/>
  <c r="C50" i="3"/>
  <c r="D50" i="3"/>
  <c r="E50" i="3"/>
  <c r="F50" i="3"/>
  <c r="B47" i="3"/>
  <c r="C47" i="3"/>
  <c r="D47" i="3"/>
  <c r="E47" i="3"/>
  <c r="F47" i="3"/>
  <c r="B71" i="3"/>
  <c r="C71" i="3"/>
  <c r="D71" i="3"/>
  <c r="E71" i="3"/>
  <c r="F71" i="3"/>
  <c r="B18" i="3"/>
  <c r="C18" i="3"/>
  <c r="D18" i="3"/>
  <c r="E18" i="3"/>
  <c r="F18" i="3"/>
  <c r="B27" i="3"/>
  <c r="C27" i="3"/>
  <c r="D27" i="3"/>
  <c r="E27" i="3"/>
  <c r="F27" i="3"/>
  <c r="B7" i="3"/>
  <c r="C7" i="3"/>
  <c r="D7" i="3"/>
  <c r="E7" i="3"/>
  <c r="F7" i="3"/>
  <c r="B4" i="3"/>
  <c r="C4" i="3"/>
  <c r="D4" i="3"/>
  <c r="E4" i="3"/>
  <c r="F4" i="3"/>
  <c r="B61" i="3"/>
  <c r="C61" i="3"/>
  <c r="D61" i="3"/>
  <c r="E61" i="3"/>
  <c r="F61" i="3"/>
  <c r="B62" i="3"/>
  <c r="C62" i="3"/>
  <c r="D62" i="3"/>
  <c r="E62" i="3"/>
  <c r="F62" i="3"/>
  <c r="B39" i="3"/>
  <c r="C39" i="3"/>
  <c r="D39" i="3"/>
  <c r="E39" i="3"/>
  <c r="F39" i="3"/>
  <c r="B14" i="3"/>
  <c r="C14" i="3"/>
  <c r="D14" i="3"/>
  <c r="E14" i="3"/>
  <c r="F14" i="3"/>
  <c r="B17" i="3"/>
  <c r="C17" i="3"/>
  <c r="D17" i="3"/>
  <c r="E17" i="3"/>
  <c r="F17" i="3"/>
  <c r="B8" i="3"/>
  <c r="C8" i="3"/>
  <c r="D8" i="3"/>
  <c r="E8" i="3"/>
  <c r="F8" i="3"/>
  <c r="B31" i="3"/>
  <c r="C31" i="3"/>
  <c r="D31" i="3"/>
  <c r="E31" i="3"/>
  <c r="F31" i="3"/>
  <c r="B6" i="3"/>
  <c r="C6" i="3"/>
  <c r="D6" i="3"/>
  <c r="E6" i="3"/>
  <c r="F6" i="3"/>
  <c r="B34" i="3"/>
  <c r="C34" i="3"/>
  <c r="D34" i="3"/>
  <c r="E34" i="3"/>
  <c r="F34" i="3"/>
  <c r="B10" i="3"/>
  <c r="C10" i="3"/>
  <c r="D10" i="3"/>
  <c r="E10" i="3"/>
  <c r="F10" i="3"/>
  <c r="B24" i="3"/>
  <c r="C24" i="3"/>
  <c r="D24" i="3"/>
  <c r="E24" i="3"/>
  <c r="F24" i="3"/>
  <c r="B70" i="3"/>
  <c r="C70" i="3"/>
  <c r="D70" i="3"/>
  <c r="E70" i="3"/>
  <c r="F70" i="3"/>
  <c r="B42" i="3"/>
  <c r="C42" i="3"/>
  <c r="D42" i="3"/>
  <c r="E42" i="3"/>
  <c r="F42" i="3"/>
  <c r="B9" i="3"/>
  <c r="C9" i="3"/>
  <c r="D9" i="3"/>
  <c r="E9" i="3"/>
  <c r="F9" i="3"/>
  <c r="B78" i="3"/>
  <c r="C78" i="3"/>
  <c r="D78" i="3"/>
  <c r="E78" i="3"/>
  <c r="F78" i="3"/>
  <c r="B29" i="3"/>
  <c r="C29" i="3"/>
  <c r="D29" i="3"/>
  <c r="E29" i="3"/>
  <c r="F29" i="3"/>
  <c r="B22" i="3"/>
  <c r="C22" i="3"/>
  <c r="D22" i="3"/>
  <c r="E22" i="3"/>
  <c r="F22" i="3"/>
  <c r="B5" i="3"/>
  <c r="C5" i="3"/>
  <c r="D5" i="3"/>
  <c r="E5" i="3"/>
  <c r="F5" i="3"/>
  <c r="B20" i="3"/>
  <c r="C20" i="3"/>
  <c r="D20" i="3"/>
  <c r="E20" i="3"/>
  <c r="F20" i="3"/>
  <c r="B15" i="3"/>
  <c r="C15" i="3"/>
  <c r="D15" i="3"/>
  <c r="E15" i="3"/>
  <c r="F15" i="3"/>
  <c r="B69" i="3"/>
  <c r="C69" i="3"/>
  <c r="D69" i="3"/>
  <c r="E69" i="3"/>
  <c r="F69" i="3"/>
  <c r="B11" i="3"/>
  <c r="C11" i="3"/>
  <c r="D11" i="3"/>
  <c r="E11" i="3"/>
  <c r="F11" i="3"/>
  <c r="B26" i="3"/>
  <c r="C26" i="3"/>
  <c r="D26" i="3"/>
  <c r="E26" i="3"/>
  <c r="F26" i="3"/>
  <c r="B81" i="3"/>
  <c r="C81" i="3"/>
  <c r="D81" i="3"/>
  <c r="E81" i="3"/>
  <c r="F81" i="3"/>
  <c r="B41" i="3"/>
  <c r="C41" i="3"/>
  <c r="D41" i="3"/>
  <c r="E41" i="3"/>
  <c r="F41" i="3"/>
  <c r="B107" i="3"/>
  <c r="C107" i="3"/>
  <c r="D107" i="3"/>
  <c r="E107" i="3"/>
  <c r="F107" i="3"/>
  <c r="B16" i="3"/>
  <c r="C16" i="3"/>
  <c r="D16" i="3"/>
  <c r="E16" i="3"/>
  <c r="F16" i="3"/>
  <c r="B52" i="3"/>
  <c r="C52" i="3"/>
  <c r="D52" i="3"/>
  <c r="E52" i="3"/>
  <c r="F52" i="3"/>
  <c r="B80" i="3"/>
  <c r="C80" i="3"/>
  <c r="D80" i="3"/>
  <c r="E80" i="3"/>
  <c r="F80" i="3"/>
  <c r="B68" i="3"/>
  <c r="C68" i="3"/>
  <c r="D68" i="3"/>
  <c r="E68" i="3"/>
  <c r="F68" i="3"/>
  <c r="B54" i="3"/>
  <c r="C54" i="3"/>
  <c r="D54" i="3"/>
  <c r="E54" i="3"/>
  <c r="F54" i="3"/>
  <c r="B105" i="3"/>
  <c r="C105" i="3"/>
  <c r="D105" i="3"/>
  <c r="E105" i="3"/>
  <c r="F105" i="3"/>
  <c r="B45" i="3"/>
  <c r="C45" i="3"/>
  <c r="D45" i="3"/>
  <c r="E45" i="3"/>
  <c r="F45" i="3"/>
  <c r="B94" i="3"/>
  <c r="C94" i="3"/>
  <c r="D94" i="3"/>
  <c r="E94" i="3"/>
  <c r="F94" i="3"/>
  <c r="B48" i="3"/>
  <c r="C48" i="3"/>
  <c r="D48" i="3"/>
  <c r="E48" i="3"/>
  <c r="F48" i="3"/>
  <c r="B93" i="3"/>
  <c r="C93" i="3"/>
  <c r="D93" i="3"/>
  <c r="E93" i="3"/>
  <c r="F93" i="3"/>
  <c r="B91" i="3"/>
  <c r="C91" i="3"/>
  <c r="D91" i="3"/>
  <c r="E91" i="3"/>
  <c r="F91" i="3"/>
  <c r="B12" i="3"/>
  <c r="C12" i="3"/>
  <c r="D12" i="3"/>
  <c r="E12" i="3"/>
  <c r="F12" i="3"/>
  <c r="B25" i="3"/>
  <c r="C25" i="3"/>
  <c r="D25" i="3"/>
  <c r="E25" i="3"/>
  <c r="F25" i="3"/>
  <c r="B73" i="3"/>
  <c r="C73" i="3"/>
  <c r="D73" i="3"/>
  <c r="E73" i="3"/>
  <c r="F73" i="3"/>
  <c r="B13" i="3"/>
  <c r="C13" i="3"/>
  <c r="D13" i="3"/>
  <c r="E13" i="3"/>
  <c r="F13" i="3"/>
  <c r="B63" i="3"/>
  <c r="C63" i="3"/>
  <c r="D63" i="3"/>
  <c r="E63" i="3"/>
  <c r="F63" i="3"/>
  <c r="B28" i="3"/>
  <c r="C28" i="3"/>
  <c r="D28" i="3"/>
  <c r="E28" i="3"/>
  <c r="F28" i="3"/>
  <c r="B37" i="3"/>
  <c r="C37" i="3"/>
  <c r="D37" i="3"/>
  <c r="E37" i="3"/>
  <c r="F37" i="3"/>
  <c r="B97" i="3"/>
  <c r="C97" i="3"/>
  <c r="D97" i="3"/>
  <c r="E97" i="3"/>
  <c r="F97" i="3"/>
  <c r="B23" i="3"/>
  <c r="C23" i="3"/>
  <c r="D23" i="3"/>
  <c r="E23" i="3"/>
  <c r="F23" i="3"/>
  <c r="B35" i="3"/>
  <c r="C35" i="3"/>
  <c r="D35" i="3"/>
  <c r="E35" i="3"/>
  <c r="F35" i="3"/>
  <c r="B77" i="3"/>
  <c r="C77" i="3"/>
  <c r="D77" i="3"/>
  <c r="E77" i="3"/>
  <c r="F77" i="3"/>
  <c r="B115" i="3"/>
  <c r="C115" i="3"/>
  <c r="D115" i="3"/>
  <c r="E115" i="3"/>
  <c r="F115" i="3"/>
  <c r="B19" i="3"/>
  <c r="C19" i="3"/>
  <c r="D19" i="3"/>
  <c r="E19" i="3"/>
  <c r="F19" i="3"/>
  <c r="B60" i="3"/>
  <c r="C60" i="3"/>
  <c r="D60" i="3"/>
  <c r="E60" i="3"/>
  <c r="F60" i="3"/>
  <c r="B84" i="3"/>
  <c r="C84" i="3"/>
  <c r="D84" i="3"/>
  <c r="E84" i="3"/>
  <c r="F84" i="3"/>
  <c r="B21" i="3"/>
  <c r="C21" i="3"/>
  <c r="D21" i="3"/>
  <c r="E21" i="3"/>
  <c r="F21" i="3"/>
  <c r="B46" i="3"/>
  <c r="C46" i="3"/>
  <c r="D46" i="3"/>
  <c r="E46" i="3"/>
  <c r="F46" i="3"/>
  <c r="B43" i="3"/>
  <c r="C43" i="3"/>
  <c r="D43" i="3"/>
  <c r="E43" i="3"/>
  <c r="F43" i="3"/>
  <c r="B36" i="3"/>
  <c r="C36" i="3"/>
  <c r="D36" i="3"/>
  <c r="E36" i="3"/>
  <c r="F36" i="3"/>
  <c r="B33" i="3"/>
  <c r="C33" i="3"/>
  <c r="D33" i="3"/>
  <c r="E33" i="3"/>
  <c r="F33" i="3"/>
  <c r="B98" i="3"/>
  <c r="C98" i="3"/>
  <c r="D98" i="3"/>
  <c r="E98" i="3"/>
  <c r="F98" i="3"/>
  <c r="B58" i="3"/>
  <c r="C58" i="3"/>
  <c r="D58" i="3"/>
  <c r="E58" i="3"/>
  <c r="F58" i="3"/>
  <c r="B136" i="3"/>
  <c r="C136" i="3"/>
  <c r="D136" i="3"/>
  <c r="E136" i="3"/>
  <c r="F136" i="3"/>
  <c r="B67" i="3"/>
  <c r="C67" i="3"/>
  <c r="D67" i="3"/>
  <c r="E67" i="3"/>
  <c r="F67" i="3"/>
  <c r="B72" i="3"/>
  <c r="C72" i="3"/>
  <c r="D72" i="3"/>
  <c r="E72" i="3"/>
  <c r="F72" i="3"/>
  <c r="B30" i="3"/>
  <c r="C30" i="3"/>
  <c r="D30" i="3"/>
  <c r="E30" i="3"/>
  <c r="F30" i="3"/>
  <c r="B82" i="3"/>
  <c r="C82" i="3"/>
  <c r="D82" i="3"/>
  <c r="E82" i="3"/>
  <c r="F82" i="3"/>
  <c r="B121" i="3"/>
  <c r="C121" i="3"/>
  <c r="D121" i="3"/>
  <c r="E121" i="3"/>
  <c r="F121" i="3"/>
  <c r="B40" i="3"/>
  <c r="C40" i="3"/>
  <c r="D40" i="3"/>
  <c r="E40" i="3"/>
  <c r="F40" i="3"/>
  <c r="B101" i="3"/>
  <c r="C101" i="3"/>
  <c r="D101" i="3"/>
  <c r="E101" i="3"/>
  <c r="F101" i="3"/>
  <c r="B113" i="3"/>
  <c r="C113" i="3"/>
  <c r="D113" i="3"/>
  <c r="E113" i="3"/>
  <c r="F113" i="3"/>
  <c r="B87" i="3"/>
  <c r="C87" i="3"/>
  <c r="D87" i="3"/>
  <c r="E87" i="3"/>
  <c r="F87" i="3"/>
  <c r="B38" i="3"/>
  <c r="C38" i="3"/>
  <c r="D38" i="3"/>
  <c r="E38" i="3"/>
  <c r="F38" i="3"/>
  <c r="B32" i="3"/>
  <c r="C32" i="3"/>
  <c r="D32" i="3"/>
  <c r="E32" i="3"/>
  <c r="F32" i="3"/>
  <c r="B144" i="3"/>
  <c r="C144" i="3"/>
  <c r="D144" i="3"/>
  <c r="E144" i="3"/>
  <c r="F144" i="3"/>
  <c r="B120" i="3"/>
  <c r="C120" i="3"/>
  <c r="D120" i="3"/>
  <c r="E120" i="3"/>
  <c r="F120" i="3"/>
  <c r="B96" i="3"/>
  <c r="C96" i="3"/>
  <c r="D96" i="3"/>
  <c r="E96" i="3"/>
  <c r="F96" i="3"/>
  <c r="B86" i="3"/>
  <c r="C86" i="3"/>
  <c r="D86" i="3"/>
  <c r="E86" i="3"/>
  <c r="F86" i="3"/>
  <c r="B128" i="3"/>
  <c r="C128" i="3"/>
  <c r="D128" i="3"/>
  <c r="E128" i="3"/>
  <c r="F128" i="3"/>
  <c r="B51" i="3"/>
  <c r="C51" i="3"/>
  <c r="D51" i="3"/>
  <c r="E51" i="3"/>
  <c r="F51" i="3"/>
  <c r="B92" i="3"/>
  <c r="C92" i="3"/>
  <c r="D92" i="3"/>
  <c r="E92" i="3"/>
  <c r="F92" i="3"/>
  <c r="B56" i="3"/>
  <c r="C56" i="3"/>
  <c r="D56" i="3"/>
  <c r="E56" i="3"/>
  <c r="F56" i="3"/>
  <c r="B85" i="3"/>
  <c r="C85" i="3"/>
  <c r="D85" i="3"/>
  <c r="E85" i="3"/>
  <c r="F85" i="3"/>
  <c r="B110" i="3"/>
  <c r="C110" i="3"/>
  <c r="D110" i="3"/>
  <c r="E110" i="3"/>
  <c r="F110" i="3"/>
  <c r="B53" i="3"/>
  <c r="C53" i="3"/>
  <c r="D53" i="3"/>
  <c r="E53" i="3"/>
  <c r="F53" i="3"/>
  <c r="B102" i="3"/>
  <c r="C102" i="3"/>
  <c r="D102" i="3"/>
  <c r="E102" i="3"/>
  <c r="F102" i="3"/>
  <c r="B106" i="3"/>
  <c r="C106" i="3"/>
  <c r="D106" i="3"/>
  <c r="E106" i="3"/>
  <c r="F106" i="3"/>
  <c r="B126" i="3"/>
  <c r="C126" i="3"/>
  <c r="D126" i="3"/>
  <c r="E126" i="3"/>
  <c r="F126" i="3"/>
  <c r="B66" i="3"/>
  <c r="C66" i="3"/>
  <c r="D66" i="3"/>
  <c r="E66" i="3"/>
  <c r="F66" i="3"/>
  <c r="B100" i="3"/>
  <c r="C100" i="3"/>
  <c r="D100" i="3"/>
  <c r="E100" i="3"/>
  <c r="F100" i="3"/>
  <c r="B99" i="3"/>
  <c r="C99" i="3"/>
  <c r="D99" i="3"/>
  <c r="E99" i="3"/>
  <c r="F99" i="3"/>
  <c r="B125" i="3"/>
  <c r="C125" i="3"/>
  <c r="D125" i="3"/>
  <c r="E125" i="3"/>
  <c r="F125" i="3"/>
  <c r="B127" i="3"/>
  <c r="C127" i="3"/>
  <c r="D127" i="3"/>
  <c r="E127" i="3"/>
  <c r="F127" i="3"/>
  <c r="B44" i="3"/>
  <c r="C44" i="3"/>
  <c r="D44" i="3"/>
  <c r="E44" i="3"/>
  <c r="F44" i="3"/>
  <c r="B49" i="3"/>
  <c r="C49" i="3"/>
  <c r="D49" i="3"/>
  <c r="E49" i="3"/>
  <c r="F49" i="3"/>
  <c r="B74" i="3"/>
  <c r="C74" i="3"/>
  <c r="D74" i="3"/>
  <c r="E74" i="3"/>
  <c r="F74" i="3"/>
  <c r="B90" i="3"/>
  <c r="C90" i="3"/>
  <c r="D90" i="3"/>
  <c r="E90" i="3"/>
  <c r="F90" i="3"/>
  <c r="B111" i="3"/>
  <c r="C111" i="3"/>
  <c r="D111" i="3"/>
  <c r="E111" i="3"/>
  <c r="F111" i="3"/>
  <c r="B55" i="3"/>
  <c r="C55" i="3"/>
  <c r="D55" i="3"/>
  <c r="E55" i="3"/>
  <c r="F55" i="3"/>
  <c r="B57" i="3"/>
  <c r="C57" i="3"/>
  <c r="D57" i="3"/>
  <c r="E57" i="3"/>
  <c r="F57" i="3"/>
  <c r="B89" i="3"/>
  <c r="C89" i="3"/>
  <c r="D89" i="3"/>
  <c r="E89" i="3"/>
  <c r="F89" i="3"/>
  <c r="B83" i="3"/>
  <c r="C83" i="3"/>
  <c r="D83" i="3"/>
  <c r="E83" i="3"/>
  <c r="F83" i="3"/>
  <c r="B59" i="3"/>
  <c r="C59" i="3"/>
  <c r="D59" i="3"/>
  <c r="E59" i="3"/>
  <c r="F59" i="3"/>
  <c r="B134" i="3"/>
  <c r="C134" i="3"/>
  <c r="D134" i="3"/>
  <c r="E134" i="3"/>
  <c r="F134" i="3"/>
  <c r="B141" i="3"/>
  <c r="C141" i="3"/>
  <c r="D141" i="3"/>
  <c r="E141" i="3"/>
  <c r="F141" i="3"/>
  <c r="B108" i="3"/>
  <c r="C108" i="3"/>
  <c r="D108" i="3"/>
  <c r="E108" i="3"/>
  <c r="F108" i="3"/>
  <c r="B95" i="3"/>
  <c r="C95" i="3"/>
  <c r="D95" i="3"/>
  <c r="E95" i="3"/>
  <c r="F95" i="3"/>
  <c r="B64" i="3"/>
  <c r="C64" i="3"/>
  <c r="D64" i="3"/>
  <c r="E64" i="3"/>
  <c r="F64" i="3"/>
  <c r="B65" i="3"/>
  <c r="C65" i="3"/>
  <c r="D65" i="3"/>
  <c r="E65" i="3"/>
  <c r="F65" i="3"/>
  <c r="B79" i="3"/>
  <c r="C79" i="3"/>
  <c r="D79" i="3"/>
  <c r="E79" i="3"/>
  <c r="F79" i="3"/>
  <c r="B130" i="3"/>
  <c r="C130" i="3"/>
  <c r="D130" i="3"/>
  <c r="E130" i="3"/>
  <c r="F130" i="3"/>
  <c r="B145" i="3"/>
  <c r="C145" i="3"/>
  <c r="D145" i="3"/>
  <c r="E145" i="3"/>
  <c r="F145" i="3"/>
  <c r="B131" i="3"/>
  <c r="C131" i="3"/>
  <c r="D131" i="3"/>
  <c r="E131" i="3"/>
  <c r="F131" i="3"/>
  <c r="B112" i="3"/>
  <c r="C112" i="3"/>
  <c r="D112" i="3"/>
  <c r="E112" i="3"/>
  <c r="F112" i="3"/>
  <c r="B75" i="3"/>
  <c r="C75" i="3"/>
  <c r="D75" i="3"/>
  <c r="E75" i="3"/>
  <c r="F75" i="3"/>
  <c r="B123" i="3"/>
  <c r="C123" i="3"/>
  <c r="D123" i="3"/>
  <c r="E123" i="3"/>
  <c r="F123" i="3"/>
  <c r="B142" i="3"/>
  <c r="C142" i="3"/>
  <c r="D142" i="3"/>
  <c r="E142" i="3"/>
  <c r="F142" i="3"/>
  <c r="B76" i="3"/>
  <c r="C76" i="3"/>
  <c r="D76" i="3"/>
  <c r="E76" i="3"/>
  <c r="F76" i="3"/>
  <c r="B119" i="3"/>
  <c r="C119" i="3"/>
  <c r="D119" i="3"/>
  <c r="E119" i="3"/>
  <c r="F119" i="3"/>
  <c r="B140" i="3"/>
  <c r="C140" i="3"/>
  <c r="D140" i="3"/>
  <c r="E140" i="3"/>
  <c r="F140" i="3"/>
  <c r="B103" i="3"/>
  <c r="C103" i="3"/>
  <c r="D103" i="3"/>
  <c r="E103" i="3"/>
  <c r="F103" i="3"/>
  <c r="B88" i="3"/>
  <c r="C88" i="3"/>
  <c r="D88" i="3"/>
  <c r="E88" i="3"/>
  <c r="F88" i="3"/>
  <c r="B135" i="3"/>
  <c r="C135" i="3"/>
  <c r="D135" i="3"/>
  <c r="E135" i="3"/>
  <c r="F135" i="3"/>
  <c r="B118" i="3"/>
  <c r="C118" i="3"/>
  <c r="D118" i="3"/>
  <c r="E118" i="3"/>
  <c r="F118" i="3"/>
  <c r="B129" i="3"/>
  <c r="C129" i="3"/>
  <c r="D129" i="3"/>
  <c r="E129" i="3"/>
  <c r="F129" i="3"/>
  <c r="B117" i="3"/>
  <c r="C117" i="3"/>
  <c r="D117" i="3"/>
  <c r="E117" i="3"/>
  <c r="F117" i="3"/>
  <c r="B114" i="3"/>
  <c r="C114" i="3"/>
  <c r="D114" i="3"/>
  <c r="E114" i="3"/>
  <c r="F114" i="3"/>
  <c r="B132" i="3"/>
  <c r="C132" i="3"/>
  <c r="D132" i="3"/>
  <c r="E132" i="3"/>
  <c r="F132" i="3"/>
  <c r="B104" i="3"/>
  <c r="C104" i="3"/>
  <c r="D104" i="3"/>
  <c r="E104" i="3"/>
  <c r="F104" i="3"/>
  <c r="B133" i="3"/>
  <c r="C133" i="3"/>
  <c r="D133" i="3"/>
  <c r="E133" i="3"/>
  <c r="F133" i="3"/>
  <c r="B137" i="3"/>
  <c r="C137" i="3"/>
  <c r="D137" i="3"/>
  <c r="E137" i="3"/>
  <c r="F137" i="3"/>
  <c r="B109" i="3"/>
  <c r="C109" i="3"/>
  <c r="D109" i="3"/>
  <c r="E109" i="3"/>
  <c r="F109" i="3"/>
  <c r="B116" i="3"/>
  <c r="C116" i="3"/>
  <c r="D116" i="3"/>
  <c r="E116" i="3"/>
  <c r="F116" i="3"/>
  <c r="B146" i="3"/>
  <c r="C146" i="3"/>
  <c r="D146" i="3"/>
  <c r="E146" i="3"/>
  <c r="F146" i="3"/>
  <c r="B122" i="3"/>
  <c r="C122" i="3"/>
  <c r="D122" i="3"/>
  <c r="E122" i="3"/>
  <c r="F122" i="3"/>
  <c r="B124" i="3"/>
  <c r="C124" i="3"/>
  <c r="D124" i="3"/>
  <c r="E124" i="3"/>
  <c r="F124" i="3"/>
  <c r="B138" i="3"/>
  <c r="C138" i="3"/>
  <c r="D138" i="3"/>
  <c r="E138" i="3"/>
  <c r="F138" i="3"/>
  <c r="B139" i="3"/>
  <c r="C139" i="3"/>
  <c r="D139" i="3"/>
  <c r="E139" i="3"/>
  <c r="F139" i="3"/>
  <c r="B143" i="3"/>
  <c r="C143" i="3"/>
  <c r="D143" i="3"/>
  <c r="E143" i="3"/>
  <c r="F143" i="3"/>
  <c r="B147" i="3"/>
  <c r="C147" i="3"/>
  <c r="D147" i="3"/>
  <c r="E147" i="3"/>
  <c r="F147" i="3"/>
  <c r="B148" i="3"/>
  <c r="C148" i="3"/>
  <c r="D148" i="3"/>
  <c r="E148" i="3"/>
  <c r="F148" i="3"/>
  <c r="B149" i="3"/>
  <c r="C149" i="3"/>
  <c r="D149" i="3"/>
  <c r="E149" i="3"/>
  <c r="F149" i="3"/>
  <c r="B150" i="3"/>
  <c r="C150" i="3"/>
  <c r="D150" i="3"/>
  <c r="E150" i="3"/>
  <c r="F150" i="3"/>
  <c r="C2" i="3"/>
  <c r="D2" i="3"/>
  <c r="E2" i="3"/>
  <c r="F2" i="3"/>
  <c r="B2" i="3"/>
  <c r="F3" i="2"/>
  <c r="F4" i="2"/>
  <c r="F5" i="2"/>
  <c r="F6" i="2"/>
  <c r="F7" i="2"/>
  <c r="F8" i="2"/>
  <c r="F9" i="2"/>
  <c r="F10" i="2"/>
  <c r="E4" i="2"/>
  <c r="E5" i="2"/>
  <c r="E6" i="2"/>
  <c r="E7" i="2"/>
  <c r="E8" i="2"/>
  <c r="E9" i="2"/>
  <c r="E10" i="2"/>
  <c r="E3" i="2"/>
  <c r="D3" i="2"/>
  <c r="D4" i="2"/>
  <c r="D5" i="2"/>
  <c r="D6" i="2"/>
  <c r="D7" i="2"/>
  <c r="D8" i="2"/>
  <c r="D9" i="2"/>
  <c r="D10" i="2"/>
  <c r="C3" i="2"/>
  <c r="C4" i="2"/>
  <c r="C5" i="2"/>
  <c r="C6" i="2"/>
  <c r="C7" i="2"/>
  <c r="C8" i="2"/>
  <c r="C9" i="2"/>
  <c r="C10" i="2"/>
  <c r="F2" i="2"/>
  <c r="E2" i="2"/>
  <c r="D2" i="2"/>
  <c r="C2" i="2"/>
  <c r="B2" i="2"/>
  <c r="B3" i="2"/>
  <c r="B4" i="2"/>
  <c r="B5" i="2"/>
  <c r="B6" i="2"/>
  <c r="B7" i="2"/>
  <c r="B8" i="2"/>
  <c r="B9" i="2"/>
</calcChain>
</file>

<file path=xl/sharedStrings.xml><?xml version="1.0" encoding="utf-8"?>
<sst xmlns="http://schemas.openxmlformats.org/spreadsheetml/2006/main" count="1807" uniqueCount="693">
  <si>
    <t>Constituency</t>
  </si>
  <si>
    <t>Region</t>
  </si>
  <si>
    <t>Local authority</t>
  </si>
  <si>
    <t>Child Poverty Rate</t>
  </si>
  <si>
    <t>Median House Price</t>
  </si>
  <si>
    <t>Unemployment Claimants</t>
  </si>
  <si>
    <t>Inadequate or requires improvement %</t>
  </si>
  <si>
    <t>Good or outstanding %</t>
  </si>
  <si>
    <t>Aldershot</t>
  </si>
  <si>
    <t>South East</t>
  </si>
  <si>
    <t>Hampshire</t>
  </si>
  <si>
    <t>Aldridge-Brownhills</t>
  </si>
  <si>
    <t>West Midlands</t>
  </si>
  <si>
    <t>Walsall</t>
  </si>
  <si>
    <t>Altrincham and Sale West</t>
  </si>
  <si>
    <t>North West</t>
  </si>
  <si>
    <t>Trafford</t>
  </si>
  <si>
    <t>Amber Valley</t>
  </si>
  <si>
    <t>East Midlands</t>
  </si>
  <si>
    <t>Derbyshire</t>
  </si>
  <si>
    <t>Arundel and South Downs</t>
  </si>
  <si>
    <t>West Sussex</t>
  </si>
  <si>
    <t>Ashfield</t>
  </si>
  <si>
    <t>Nottinghamshire</t>
  </si>
  <si>
    <t>Ashford</t>
  </si>
  <si>
    <t>Kent</t>
  </si>
  <si>
    <t>Ashton-under-Lyne</t>
  </si>
  <si>
    <t>Tameside</t>
  </si>
  <si>
    <t>Aylesbury</t>
  </si>
  <si>
    <t>Buckinghamshire</t>
  </si>
  <si>
    <t>Banbury</t>
  </si>
  <si>
    <t>Oxfordshire</t>
  </si>
  <si>
    <t>Barking</t>
  </si>
  <si>
    <t>London</t>
  </si>
  <si>
    <t>Barking and Dagenham</t>
  </si>
  <si>
    <t>Barnsley North</t>
  </si>
  <si>
    <t>Yorkshire and the Humber</t>
  </si>
  <si>
    <t>Barnsley</t>
  </si>
  <si>
    <t>Barnsley South</t>
  </si>
  <si>
    <t>Barrow and Furness</t>
  </si>
  <si>
    <t>Cumberland</t>
  </si>
  <si>
    <t>Basildon and Billericay</t>
  </si>
  <si>
    <t>East of England</t>
  </si>
  <si>
    <t>Essex</t>
  </si>
  <si>
    <t>Basingstoke</t>
  </si>
  <si>
    <t>Bassetlaw</t>
  </si>
  <si>
    <t>Bath</t>
  </si>
  <si>
    <t>South West</t>
  </si>
  <si>
    <t>Bath and North East Somerset</t>
  </si>
  <si>
    <t>Battersea</t>
  </si>
  <si>
    <t>Wandsworth</t>
  </si>
  <si>
    <t>Beaconsfield</t>
  </si>
  <si>
    <t>Beckenham and Penge</t>
  </si>
  <si>
    <t>Bromley</t>
  </si>
  <si>
    <t>Bedford</t>
  </si>
  <si>
    <t>Bermondsey and Old Southwark</t>
  </si>
  <si>
    <t>Southwark</t>
  </si>
  <si>
    <t>Bethnal Green and Stepney</t>
  </si>
  <si>
    <t>Tower Hamlets</t>
  </si>
  <si>
    <t>Beverley and Holderness</t>
  </si>
  <si>
    <t>East Riding of Yorkshire</t>
  </si>
  <si>
    <t>Bexhill and Battle</t>
  </si>
  <si>
    <t>East Sussex</t>
  </si>
  <si>
    <t>Bexleyheath and Crayford</t>
  </si>
  <si>
    <t>Bexley</t>
  </si>
  <si>
    <t>Bicester and Woodstock</t>
  </si>
  <si>
    <t>Birkenhead</t>
  </si>
  <si>
    <t>Wirral</t>
  </si>
  <si>
    <t>Birmingham Edgbaston</t>
  </si>
  <si>
    <t>Birmingham</t>
  </si>
  <si>
    <t>Birmingham Erdington</t>
  </si>
  <si>
    <t>Birmingham Hall Green and Moseley</t>
  </si>
  <si>
    <t>Birmingham Hodge Hill and Solihull North</t>
  </si>
  <si>
    <t>Solihull</t>
  </si>
  <si>
    <t>Birmingham Ladywood</t>
  </si>
  <si>
    <t>Birmingham Northfield</t>
  </si>
  <si>
    <t>Birmingham Perry Barr</t>
  </si>
  <si>
    <t>Birmingham Selly Oak</t>
  </si>
  <si>
    <t>Birmingham Yardley</t>
  </si>
  <si>
    <t>Bishop Auckland</t>
  </si>
  <si>
    <t>North East</t>
  </si>
  <si>
    <t>Durham</t>
  </si>
  <si>
    <t>Blackburn</t>
  </si>
  <si>
    <t>Blackburn with Darwen</t>
  </si>
  <si>
    <t>Blackley and Middleton South</t>
  </si>
  <si>
    <t>Manchester</t>
  </si>
  <si>
    <t>Blackpool North and Fleetwood</t>
  </si>
  <si>
    <t>Lancashire</t>
  </si>
  <si>
    <t>Blackpool South</t>
  </si>
  <si>
    <t>Blackpool</t>
  </si>
  <si>
    <t>Blaydon and Consett</t>
  </si>
  <si>
    <t>Blyth and Ashington</t>
  </si>
  <si>
    <t>Northumberland</t>
  </si>
  <si>
    <t>Bognor Regis and Littlehampton</t>
  </si>
  <si>
    <t>Bolsover</t>
  </si>
  <si>
    <t>Bolton North East</t>
  </si>
  <si>
    <t>Bolton</t>
  </si>
  <si>
    <t>Bolton South and Walkden</t>
  </si>
  <si>
    <t>Bolton West</t>
  </si>
  <si>
    <t>Bootle</t>
  </si>
  <si>
    <t>Sefton</t>
  </si>
  <si>
    <t>Boston and Skegness</t>
  </si>
  <si>
    <t>Lincolnshire</t>
  </si>
  <si>
    <t>Bournemouth East</t>
  </si>
  <si>
    <t>Bournemouth, Christchurch &amp; Poole</t>
  </si>
  <si>
    <t>Bournemouth West</t>
  </si>
  <si>
    <t>Bracknell</t>
  </si>
  <si>
    <t>Bracknell Forest</t>
  </si>
  <si>
    <t>Bradford East</t>
  </si>
  <si>
    <t>Bradford</t>
  </si>
  <si>
    <t>Bradford South</t>
  </si>
  <si>
    <t>Bradford West</t>
  </si>
  <si>
    <t>Braintree</t>
  </si>
  <si>
    <t>Brent East</t>
  </si>
  <si>
    <t>Brent</t>
  </si>
  <si>
    <t>Brent West</t>
  </si>
  <si>
    <t>Brentford and Isleworth</t>
  </si>
  <si>
    <t>Hounslow</t>
  </si>
  <si>
    <t>Brentwood and Ongar</t>
  </si>
  <si>
    <t>Bridgwater</t>
  </si>
  <si>
    <t>Somerset</t>
  </si>
  <si>
    <t>Bridlington and The Wolds</t>
  </si>
  <si>
    <t>Brigg and Immingham</t>
  </si>
  <si>
    <t>North East Lincolnshire</t>
  </si>
  <si>
    <t>Brighton Kemptown and Peacehaven</t>
  </si>
  <si>
    <t>Brighton and Hove</t>
  </si>
  <si>
    <t>Brighton Pavilion</t>
  </si>
  <si>
    <t>Bristol Central</t>
  </si>
  <si>
    <t>Bristol</t>
  </si>
  <si>
    <t>Bristol East</t>
  </si>
  <si>
    <t>Bristol North East</t>
  </si>
  <si>
    <t>South Gloucestershire</t>
  </si>
  <si>
    <t>Bristol North West</t>
  </si>
  <si>
    <t>Bristol South</t>
  </si>
  <si>
    <t>Broadland and Fakenham</t>
  </si>
  <si>
    <t>Norfolk</t>
  </si>
  <si>
    <t>Bromley and Biggin Hill</t>
  </si>
  <si>
    <t>Bromsgrove</t>
  </si>
  <si>
    <t>Worcestershire</t>
  </si>
  <si>
    <t>Broxbourne</t>
  </si>
  <si>
    <t>Hertfordshire</t>
  </si>
  <si>
    <t>Broxtowe</t>
  </si>
  <si>
    <t>Buckingham and Bletchley</t>
  </si>
  <si>
    <t>Milton Keynes</t>
  </si>
  <si>
    <t>Burnley</t>
  </si>
  <si>
    <t>Burton and Uttoxeter</t>
  </si>
  <si>
    <t>Staffordshire</t>
  </si>
  <si>
    <t>Bury North</t>
  </si>
  <si>
    <t>Bury</t>
  </si>
  <si>
    <t>Bury South</t>
  </si>
  <si>
    <t>Bury St Edmunds and Stowmarket</t>
  </si>
  <si>
    <t>Suffolk</t>
  </si>
  <si>
    <t>Calder Valley</t>
  </si>
  <si>
    <t>Calderdale</t>
  </si>
  <si>
    <t>Camborne and Redruth</t>
  </si>
  <si>
    <t>Cornwall</t>
  </si>
  <si>
    <t>Cambridge</t>
  </si>
  <si>
    <t>Cambridgeshire</t>
  </si>
  <si>
    <t>Cannock Chase</t>
  </si>
  <si>
    <t>Canterbury</t>
  </si>
  <si>
    <t>Carlisle</t>
  </si>
  <si>
    <t>Carshalton and Wallington</t>
  </si>
  <si>
    <t>Sutton</t>
  </si>
  <si>
    <t>Castle Point</t>
  </si>
  <si>
    <t>Central Devon</t>
  </si>
  <si>
    <t>Devon</t>
  </si>
  <si>
    <t>Central Suffolk and North Ipswich</t>
  </si>
  <si>
    <t>Chatham and Aylesford</t>
  </si>
  <si>
    <t>Medway</t>
  </si>
  <si>
    <t>Cheadle</t>
  </si>
  <si>
    <t>Stockport</t>
  </si>
  <si>
    <t>Chelmsford</t>
  </si>
  <si>
    <t>Chelsea and Fulham</t>
  </si>
  <si>
    <t>Hammersmith and Fulham</t>
  </si>
  <si>
    <t>Cheltenham</t>
  </si>
  <si>
    <t>Gloucestershire</t>
  </si>
  <si>
    <t>Chesham and Amersham</t>
  </si>
  <si>
    <t>Chester North and Neston</t>
  </si>
  <si>
    <t>Cheshire West and Chester</t>
  </si>
  <si>
    <t>Chester South and Eddisbury</t>
  </si>
  <si>
    <t>Chesterfield</t>
  </si>
  <si>
    <t>Chichester</t>
  </si>
  <si>
    <t>Chingford and Woodford Green</t>
  </si>
  <si>
    <t>Waltham Forest</t>
  </si>
  <si>
    <t>Chippenham</t>
  </si>
  <si>
    <t>Wiltshire</t>
  </si>
  <si>
    <t>Chipping Barnet</t>
  </si>
  <si>
    <t>Barnet</t>
  </si>
  <si>
    <t>Chorley</t>
  </si>
  <si>
    <t>Christchurch</t>
  </si>
  <si>
    <t>Cities of London and Westminster</t>
  </si>
  <si>
    <t>City of London</t>
  </si>
  <si>
    <t>City of Durham</t>
  </si>
  <si>
    <t>Clacton</t>
  </si>
  <si>
    <t>Clapham and Brixton Hill</t>
  </si>
  <si>
    <t>Lambeth</t>
  </si>
  <si>
    <t>Colchester</t>
  </si>
  <si>
    <t>Colne Valley</t>
  </si>
  <si>
    <t>Kirklees</t>
  </si>
  <si>
    <t>Congleton</t>
  </si>
  <si>
    <t>Cheshire East</t>
  </si>
  <si>
    <t>Corby and East Northamptonshire</t>
  </si>
  <si>
    <t>North Northamptonshire</t>
  </si>
  <si>
    <t>Coventry East</t>
  </si>
  <si>
    <t>Coventry</t>
  </si>
  <si>
    <t>Coventry North West</t>
  </si>
  <si>
    <t>Coventry South</t>
  </si>
  <si>
    <t>Cramlington and Killingworth</t>
  </si>
  <si>
    <t>Crawley</t>
  </si>
  <si>
    <t>Crewe and Nantwich</t>
  </si>
  <si>
    <t>Croydon East</t>
  </si>
  <si>
    <t>Croydon</t>
  </si>
  <si>
    <t>Croydon South</t>
  </si>
  <si>
    <t>Croydon West</t>
  </si>
  <si>
    <t>Dagenham and Rainham</t>
  </si>
  <si>
    <t>Havering</t>
  </si>
  <si>
    <t>Darlington</t>
  </si>
  <si>
    <t>Dartford</t>
  </si>
  <si>
    <t>Daventry</t>
  </si>
  <si>
    <t>West Northamptonshire</t>
  </si>
  <si>
    <t>Derby North</t>
  </si>
  <si>
    <t>Derby</t>
  </si>
  <si>
    <t>Derby South</t>
  </si>
  <si>
    <t>Derbyshire Dales</t>
  </si>
  <si>
    <t>Dewsbury and Batley</t>
  </si>
  <si>
    <t>Didcot and Wantage</t>
  </si>
  <si>
    <t>Doncaster Central</t>
  </si>
  <si>
    <t>Doncaster</t>
  </si>
  <si>
    <t>Doncaster East and the Isle of Axholme</t>
  </si>
  <si>
    <t>Doncaster North</t>
  </si>
  <si>
    <t>Dorking and Horley</t>
  </si>
  <si>
    <t>Surrey</t>
  </si>
  <si>
    <t>Dover and Deal</t>
  </si>
  <si>
    <t>Droitwich and Evesham</t>
  </si>
  <si>
    <t>Dudley</t>
  </si>
  <si>
    <t>Dulwich and West Norwood</t>
  </si>
  <si>
    <t>Dunstable and Leighton Buzzard</t>
  </si>
  <si>
    <t>Central Bedfordshire</t>
  </si>
  <si>
    <t>Ealing Central and Acton</t>
  </si>
  <si>
    <t>Ealing</t>
  </si>
  <si>
    <t>Ealing North</t>
  </si>
  <si>
    <t>Ealing Southall</t>
  </si>
  <si>
    <t>Earley and Woodley</t>
  </si>
  <si>
    <t>Wokingham</t>
  </si>
  <si>
    <t>Easington</t>
  </si>
  <si>
    <t>East Grinstead and Uckfield</t>
  </si>
  <si>
    <t>East Ham</t>
  </si>
  <si>
    <t>Newham</t>
  </si>
  <si>
    <t>East Hampshire</t>
  </si>
  <si>
    <t>East Surrey</t>
  </si>
  <si>
    <t>East Thanet</t>
  </si>
  <si>
    <t>East Wiltshire</t>
  </si>
  <si>
    <t>East Worthing and Shoreham</t>
  </si>
  <si>
    <t>Eastbourne</t>
  </si>
  <si>
    <t>Eastleigh</t>
  </si>
  <si>
    <t>Edmonton and Winchmore Hill</t>
  </si>
  <si>
    <t>Enfield</t>
  </si>
  <si>
    <t>Ellesmere Port and Bromborough</t>
  </si>
  <si>
    <t>Eltham and Chislehurst</t>
  </si>
  <si>
    <t>Ely and East Cambridgeshire</t>
  </si>
  <si>
    <t>Enfield North</t>
  </si>
  <si>
    <t>Epping Forest</t>
  </si>
  <si>
    <t>Epsom and Ewell</t>
  </si>
  <si>
    <t>Erewash</t>
  </si>
  <si>
    <t>Erith and Thamesmead</t>
  </si>
  <si>
    <t>Esher and Walton</t>
  </si>
  <si>
    <t>Exeter</t>
  </si>
  <si>
    <t>Exmouth and Exeter East</t>
  </si>
  <si>
    <t>Fareham and Waterlooville</t>
  </si>
  <si>
    <t>Farnham and Bordon</t>
  </si>
  <si>
    <t>Faversham and Mid Kent</t>
  </si>
  <si>
    <t>Feltham and Heston</t>
  </si>
  <si>
    <t>Filton and Bradley Stoke</t>
  </si>
  <si>
    <t>Finchley and Golders Green</t>
  </si>
  <si>
    <t>Folkestone and Hythe</t>
  </si>
  <si>
    <t>Forest of Dean</t>
  </si>
  <si>
    <t>Frome and East Somerset</t>
  </si>
  <si>
    <t>Fylde</t>
  </si>
  <si>
    <t>Gainsborough</t>
  </si>
  <si>
    <t>Gateshead Central and Whickham</t>
  </si>
  <si>
    <t>Gateshead</t>
  </si>
  <si>
    <t>Gedling</t>
  </si>
  <si>
    <t>Gillingham and Rainham</t>
  </si>
  <si>
    <t>Glastonbury and Somerton</t>
  </si>
  <si>
    <t>Gloucester</t>
  </si>
  <si>
    <t>Godalming and Ash</t>
  </si>
  <si>
    <t>Goole and Pocklington</t>
  </si>
  <si>
    <t>Gorton and Denton</t>
  </si>
  <si>
    <t>Gosport</t>
  </si>
  <si>
    <t>Grantham and Bourne</t>
  </si>
  <si>
    <t>Gravesham</t>
  </si>
  <si>
    <t>Great Grimsby and Cleethorpes</t>
  </si>
  <si>
    <t>Great Yarmouth</t>
  </si>
  <si>
    <t>Greenwich and Woolwich</t>
  </si>
  <si>
    <t>Greenwich</t>
  </si>
  <si>
    <t>Guildford</t>
  </si>
  <si>
    <t>Hackney North and Stoke Newington</t>
  </si>
  <si>
    <t>Hackney</t>
  </si>
  <si>
    <t>Hackney South and Shoreditch</t>
  </si>
  <si>
    <t>Halesowen</t>
  </si>
  <si>
    <t>Halifax</t>
  </si>
  <si>
    <t>Hamble Valley</t>
  </si>
  <si>
    <t>Hammersmith and Chiswick</t>
  </si>
  <si>
    <t>Hampstead and Highgate</t>
  </si>
  <si>
    <t>Camden</t>
  </si>
  <si>
    <t>Harborough, Oadby and Wigston</t>
  </si>
  <si>
    <t>Leicestershire</t>
  </si>
  <si>
    <t>Harlow</t>
  </si>
  <si>
    <t>Harpenden and Berkhamsted</t>
  </si>
  <si>
    <t>Harrogate and Knaresborough</t>
  </si>
  <si>
    <t>North Yorkshire</t>
  </si>
  <si>
    <t>Harrow East</t>
  </si>
  <si>
    <t>Harrow</t>
  </si>
  <si>
    <t>Harrow West</t>
  </si>
  <si>
    <t>Hartlepool</t>
  </si>
  <si>
    <t>Harwich and North Essex</t>
  </si>
  <si>
    <t>Hastings and Rye</t>
  </si>
  <si>
    <t>Havant</t>
  </si>
  <si>
    <t>Hayes and Harlington</t>
  </si>
  <si>
    <t>Hillingdon</t>
  </si>
  <si>
    <t>Hazel Grove</t>
  </si>
  <si>
    <t>Hemel Hempstead</t>
  </si>
  <si>
    <t>Hendon</t>
  </si>
  <si>
    <t>Henley and Thame</t>
  </si>
  <si>
    <t>Hereford and South Herefordshire</t>
  </si>
  <si>
    <t>Herefordshire</t>
  </si>
  <si>
    <t>Herne Bay and Sandwich</t>
  </si>
  <si>
    <t>Hertford and Stortford</t>
  </si>
  <si>
    <t>Hertsmere</t>
  </si>
  <si>
    <t>Hexham</t>
  </si>
  <si>
    <t>Heywood and Middleton North</t>
  </si>
  <si>
    <t>Rochdale</t>
  </si>
  <si>
    <t>High Peak</t>
  </si>
  <si>
    <t>Hinckley and Bosworth</t>
  </si>
  <si>
    <t>Hitchin</t>
  </si>
  <si>
    <t>Holborn and St Pancras</t>
  </si>
  <si>
    <t>Honiton and Sidmouth</t>
  </si>
  <si>
    <t>Hornchurch and Upminster</t>
  </si>
  <si>
    <t>Hornsey and Friern Barnet</t>
  </si>
  <si>
    <t>Haringey</t>
  </si>
  <si>
    <t>Horsham</t>
  </si>
  <si>
    <t>Houghton and Sunderland South</t>
  </si>
  <si>
    <t>Sunderland</t>
  </si>
  <si>
    <t>Hove and Portslade</t>
  </si>
  <si>
    <t>Huddersfield</t>
  </si>
  <si>
    <t>Huntingdon</t>
  </si>
  <si>
    <t>Hyndburn</t>
  </si>
  <si>
    <t>Ilford North</t>
  </si>
  <si>
    <t>Redbridge</t>
  </si>
  <si>
    <t>Ilford South</t>
  </si>
  <si>
    <t>Ipswich</t>
  </si>
  <si>
    <t>Isle of Wight East</t>
  </si>
  <si>
    <t>Isle of Wight</t>
  </si>
  <si>
    <t>Isle of Wight West</t>
  </si>
  <si>
    <t>Islington North</t>
  </si>
  <si>
    <t>Islington</t>
  </si>
  <si>
    <t>Islington South and Finsbury</t>
  </si>
  <si>
    <t>Jarrow and Gateshead East</t>
  </si>
  <si>
    <t>South Tyneside</t>
  </si>
  <si>
    <t>Keighley and Ilkley</t>
  </si>
  <si>
    <t>Kenilworth and Southam</t>
  </si>
  <si>
    <t>Warwickshire</t>
  </si>
  <si>
    <t>Kensington and Bayswater</t>
  </si>
  <si>
    <t>Kensington and Chelsea</t>
  </si>
  <si>
    <t>Kettering</t>
  </si>
  <si>
    <t>Kingston and Surbiton</t>
  </si>
  <si>
    <t>Kingston upon Thames</t>
  </si>
  <si>
    <t>Kingston upon Hull East</t>
  </si>
  <si>
    <t>Kingston upon Hull</t>
  </si>
  <si>
    <t>Kingston upon Hull North and Cottingham</t>
  </si>
  <si>
    <t>Kingston upon Hull West and Haltemprice</t>
  </si>
  <si>
    <t>Kingswinford and South Staffordshire</t>
  </si>
  <si>
    <t>Knowsley</t>
  </si>
  <si>
    <t>Lancaster and Wyre</t>
  </si>
  <si>
    <t>Leeds Central and Headingley</t>
  </si>
  <si>
    <t>Leeds</t>
  </si>
  <si>
    <t>Leeds East</t>
  </si>
  <si>
    <t>Leeds North East</t>
  </si>
  <si>
    <t>Leeds North West</t>
  </si>
  <si>
    <t>Leeds South</t>
  </si>
  <si>
    <t>Leeds South West and Morley</t>
  </si>
  <si>
    <t>Leeds West and Pudsey</t>
  </si>
  <si>
    <t>Leicester East</t>
  </si>
  <si>
    <t>Leicester</t>
  </si>
  <si>
    <t>Leicester South</t>
  </si>
  <si>
    <t>Leicester West</t>
  </si>
  <si>
    <t>Leigh and Atherton</t>
  </si>
  <si>
    <t>Wigan</t>
  </si>
  <si>
    <t>Lewes</t>
  </si>
  <si>
    <t>Lewisham East</t>
  </si>
  <si>
    <t>Lewisham</t>
  </si>
  <si>
    <t>Lewisham North</t>
  </si>
  <si>
    <t>Lewisham West and East Dulwich</t>
  </si>
  <si>
    <t>Leyton and Wanstead</t>
  </si>
  <si>
    <t>Lichfield</t>
  </si>
  <si>
    <t>Lincoln</t>
  </si>
  <si>
    <t>Liverpool Garston</t>
  </si>
  <si>
    <t>Liverpool</t>
  </si>
  <si>
    <t>Liverpool Riverside</t>
  </si>
  <si>
    <t>Liverpool Walton</t>
  </si>
  <si>
    <t>Liverpool Wavertree</t>
  </si>
  <si>
    <t>Liverpool West Derby</t>
  </si>
  <si>
    <t>Loughborough</t>
  </si>
  <si>
    <t>Louth and Horncastle</t>
  </si>
  <si>
    <t>Lowestoft</t>
  </si>
  <si>
    <t>Luton North</t>
  </si>
  <si>
    <t>Luton</t>
  </si>
  <si>
    <t>Luton South and South Bedfordshire</t>
  </si>
  <si>
    <t>Macclesfield</t>
  </si>
  <si>
    <t>Maidenhead</t>
  </si>
  <si>
    <t>Windsor and Maidenhead</t>
  </si>
  <si>
    <t>Maidstone and Malling</t>
  </si>
  <si>
    <t>Makerfield</t>
  </si>
  <si>
    <t>Maldon</t>
  </si>
  <si>
    <t>Manchester Central</t>
  </si>
  <si>
    <t>Oldham</t>
  </si>
  <si>
    <t>Manchester Rusholme</t>
  </si>
  <si>
    <t>Manchester Withington</t>
  </si>
  <si>
    <t>Mansfield</t>
  </si>
  <si>
    <t>Melksham and Devizes</t>
  </si>
  <si>
    <t>Melton and Syston</t>
  </si>
  <si>
    <t>Meriden and Solihull East</t>
  </si>
  <si>
    <t>Mid Bedfordshire</t>
  </si>
  <si>
    <t>Mid Buckinghamshire</t>
  </si>
  <si>
    <t>Mid Cheshire</t>
  </si>
  <si>
    <t>Mid Derbyshire</t>
  </si>
  <si>
    <t>Mid Dorset and North Poole</t>
  </si>
  <si>
    <t>Dorset</t>
  </si>
  <si>
    <t>Mid Leicestershire</t>
  </si>
  <si>
    <t>Mid Norfolk</t>
  </si>
  <si>
    <t>Mid Sussex</t>
  </si>
  <si>
    <t>Middlesbrough and Thornaby East</t>
  </si>
  <si>
    <t>Middlesbrough</t>
  </si>
  <si>
    <t>Middlesbrough South and East Cleveland</t>
  </si>
  <si>
    <t>Redcar and Cleveland</t>
  </si>
  <si>
    <t>Milton Keynes Central</t>
  </si>
  <si>
    <t>Milton Keynes North</t>
  </si>
  <si>
    <t>Mitcham and Morden</t>
  </si>
  <si>
    <t>Merton</t>
  </si>
  <si>
    <t>Morecambe and Lunesdale</t>
  </si>
  <si>
    <t>New Forest East</t>
  </si>
  <si>
    <t>New Forest West</t>
  </si>
  <si>
    <t>Newark</t>
  </si>
  <si>
    <t>Newbury</t>
  </si>
  <si>
    <t>West Berkshire</t>
  </si>
  <si>
    <t>Newcastle upon Tyne Central and West</t>
  </si>
  <si>
    <t>Newcastle upon Tyne</t>
  </si>
  <si>
    <t>Newcastle upon Tyne East and Wallsend</t>
  </si>
  <si>
    <t>Newcastle upon Tyne North</t>
  </si>
  <si>
    <t>Newcastle-under-Lyme</t>
  </si>
  <si>
    <t>Newton Abbot</t>
  </si>
  <si>
    <t>Newton Aycliffe and Spennymoor</t>
  </si>
  <si>
    <t>Normanton and Hemsworth</t>
  </si>
  <si>
    <t>Wakefield</t>
  </si>
  <si>
    <t>North Bedfordshire</t>
  </si>
  <si>
    <t>North Cornwall</t>
  </si>
  <si>
    <t>North Cotswolds</t>
  </si>
  <si>
    <t>North Devon</t>
  </si>
  <si>
    <t>North Dorset</t>
  </si>
  <si>
    <t>North Durham</t>
  </si>
  <si>
    <t>North East Cambridgeshire</t>
  </si>
  <si>
    <t>North East Derbyshire</t>
  </si>
  <si>
    <t>North East Hampshire</t>
  </si>
  <si>
    <t>North East Hertfordshire</t>
  </si>
  <si>
    <t>North East Somerset and Hanham</t>
  </si>
  <si>
    <t>North Herefordshire</t>
  </si>
  <si>
    <t>North Norfolk</t>
  </si>
  <si>
    <t>North Northumberland</t>
  </si>
  <si>
    <t>North Shropshire</t>
  </si>
  <si>
    <t>Shropshire</t>
  </si>
  <si>
    <t>North Somerset</t>
  </si>
  <si>
    <t>North Warwickshire and Bedworth</t>
  </si>
  <si>
    <t>North West Cambridgeshire</t>
  </si>
  <si>
    <t>Peterborough</t>
  </si>
  <si>
    <t>North West Essex</t>
  </si>
  <si>
    <t>North West Hampshire</t>
  </si>
  <si>
    <t>North West Leicestershire</t>
  </si>
  <si>
    <t>North West Norfolk</t>
  </si>
  <si>
    <t>Northampton North</t>
  </si>
  <si>
    <t>Northampton South</t>
  </si>
  <si>
    <t>Norwich North</t>
  </si>
  <si>
    <t>Norwich South</t>
  </si>
  <si>
    <t>Nottingham East</t>
  </si>
  <si>
    <t>Nottingham</t>
  </si>
  <si>
    <t>Nottingham North and Kimberley</t>
  </si>
  <si>
    <t>Nottingham South</t>
  </si>
  <si>
    <t>Nuneaton</t>
  </si>
  <si>
    <t>Old Bexley and Sidcup</t>
  </si>
  <si>
    <t>Oldham East and Saddleworth</t>
  </si>
  <si>
    <t>Oldham West, Chadderton and Royton</t>
  </si>
  <si>
    <t>Orpington</t>
  </si>
  <si>
    <t>Ossett and Denby Dale</t>
  </si>
  <si>
    <t>Oxford East</t>
  </si>
  <si>
    <t>Oxford West and Abingdon</t>
  </si>
  <si>
    <t>Peckham</t>
  </si>
  <si>
    <t>Pendle and Clitheroe</t>
  </si>
  <si>
    <t>Penistone and Stocksbridge</t>
  </si>
  <si>
    <t>Sheffield</t>
  </si>
  <si>
    <t>Penrith and Solway</t>
  </si>
  <si>
    <t>Westmorland and Furness</t>
  </si>
  <si>
    <t>Plymouth Moor View</t>
  </si>
  <si>
    <t>Plymouth</t>
  </si>
  <si>
    <t>Plymouth Sutton and Devonport</t>
  </si>
  <si>
    <t>Pontefract, Castleford and Knottingley</t>
  </si>
  <si>
    <t>Poole</t>
  </si>
  <si>
    <t>Poplar and Limehouse</t>
  </si>
  <si>
    <t>Portsmouth North</t>
  </si>
  <si>
    <t>Portsmouth</t>
  </si>
  <si>
    <t>Portsmouth South</t>
  </si>
  <si>
    <t>Preston</t>
  </si>
  <si>
    <t>Putney</t>
  </si>
  <si>
    <t>Queen's Park and Maida Vale</t>
  </si>
  <si>
    <t>Westminster</t>
  </si>
  <si>
    <t>Rawmarsh and Conisbrough</t>
  </si>
  <si>
    <t>Rayleigh and Wickford</t>
  </si>
  <si>
    <t>Reading Central</t>
  </si>
  <si>
    <t>Reading West and Mid Berkshire</t>
  </si>
  <si>
    <t>Redcar</t>
  </si>
  <si>
    <t>Redditch</t>
  </si>
  <si>
    <t>Reigate</t>
  </si>
  <si>
    <t>Ribble Valley</t>
  </si>
  <si>
    <t>Richmond and Northallerton</t>
  </si>
  <si>
    <t>Richmond Park</t>
  </si>
  <si>
    <t>Rochester and Strood</t>
  </si>
  <si>
    <t>Romford</t>
  </si>
  <si>
    <t>Romsey and Southampton North</t>
  </si>
  <si>
    <t>Rossendale and Darwen</t>
  </si>
  <si>
    <t>Rother Valley</t>
  </si>
  <si>
    <t>Rotherham</t>
  </si>
  <si>
    <t>Rugby</t>
  </si>
  <si>
    <t>Ruislip, Northwood and Pinner</t>
  </si>
  <si>
    <t>Runcorn and Helsby</t>
  </si>
  <si>
    <t>Runnymede and Weybridge</t>
  </si>
  <si>
    <t>Rushcliffe</t>
  </si>
  <si>
    <t>Rutland and Stamford</t>
  </si>
  <si>
    <t>Salford</t>
  </si>
  <si>
    <t>Salisbury</t>
  </si>
  <si>
    <t>Scarborough and Whitby</t>
  </si>
  <si>
    <t>Scunthorpe</t>
  </si>
  <si>
    <t>North Lincolnshire</t>
  </si>
  <si>
    <t>Sefton Central</t>
  </si>
  <si>
    <t>Selby</t>
  </si>
  <si>
    <t>Sevenoaks</t>
  </si>
  <si>
    <t>Sheffield Brightside and Hillsborough</t>
  </si>
  <si>
    <t>Sheffield Central</t>
  </si>
  <si>
    <t>Sheffield Hallam</t>
  </si>
  <si>
    <t>Sheffield Heeley</t>
  </si>
  <si>
    <t>Sheffield South East</t>
  </si>
  <si>
    <t>Sherwood Forest</t>
  </si>
  <si>
    <t>Shipley</t>
  </si>
  <si>
    <t>Shrewsbury</t>
  </si>
  <si>
    <t>Sittingbourne and Sheppey</t>
  </si>
  <si>
    <t>Skipton and Ripon</t>
  </si>
  <si>
    <t>Sleaford and North Hykeham</t>
  </si>
  <si>
    <t>Slough</t>
  </si>
  <si>
    <t>Smethwick</t>
  </si>
  <si>
    <t>Sandwell</t>
  </si>
  <si>
    <t>Solihull West and Shirley</t>
  </si>
  <si>
    <t>South Basildon and East Thurrock</t>
  </si>
  <si>
    <t>South Cambridgeshire</t>
  </si>
  <si>
    <t>South Cotswolds</t>
  </si>
  <si>
    <t>South Derbyshire</t>
  </si>
  <si>
    <t>South Devon</t>
  </si>
  <si>
    <t>South Dorset</t>
  </si>
  <si>
    <t>South East Cornwall</t>
  </si>
  <si>
    <t>South Holland and The Deepings</t>
  </si>
  <si>
    <t>South Leicestershire</t>
  </si>
  <si>
    <t>South Norfolk</t>
  </si>
  <si>
    <t>South Northamptonshire</t>
  </si>
  <si>
    <t>South Ribble</t>
  </si>
  <si>
    <t>South Shields</t>
  </si>
  <si>
    <t>South Shropshire</t>
  </si>
  <si>
    <t>South Suffolk</t>
  </si>
  <si>
    <t>South West Devon</t>
  </si>
  <si>
    <t>South West Hertfordshire</t>
  </si>
  <si>
    <t>South West Norfolk</t>
  </si>
  <si>
    <t>South West Wiltshire</t>
  </si>
  <si>
    <t>Southampton Itchen</t>
  </si>
  <si>
    <t>Southampton</t>
  </si>
  <si>
    <t>Southampton Test</t>
  </si>
  <si>
    <t>Southend East and Rochford</t>
  </si>
  <si>
    <t>Southend on Sea</t>
  </si>
  <si>
    <t>Southend West and Leigh</t>
  </si>
  <si>
    <t>Southgate and Wood Green</t>
  </si>
  <si>
    <t>Southport</t>
  </si>
  <si>
    <t>Spelthorne</t>
  </si>
  <si>
    <t>Spen Valley</t>
  </si>
  <si>
    <t>St Albans</t>
  </si>
  <si>
    <t>St Austell and Newquay</t>
  </si>
  <si>
    <t>St Helens North</t>
  </si>
  <si>
    <t>St Helens</t>
  </si>
  <si>
    <t>St Helens South and Whiston</t>
  </si>
  <si>
    <t>St Ives</t>
  </si>
  <si>
    <t>St Neots and Mid Cambridgeshire</t>
  </si>
  <si>
    <t>Stafford</t>
  </si>
  <si>
    <t>Staffordshire Moorlands</t>
  </si>
  <si>
    <t>Stalybridge and Hyde</t>
  </si>
  <si>
    <t>Stevenage</t>
  </si>
  <si>
    <t>Stockton North</t>
  </si>
  <si>
    <t>Stockton-on-Tees</t>
  </si>
  <si>
    <t>Stockton West</t>
  </si>
  <si>
    <t>Stoke-on-Trent Central</t>
  </si>
  <si>
    <t>Stoke-on-Trent</t>
  </si>
  <si>
    <t>Stoke-on-Trent North</t>
  </si>
  <si>
    <t>Stoke-on-Trent South</t>
  </si>
  <si>
    <t>Stone, Great Wyrley and Penkridge</t>
  </si>
  <si>
    <t>Stourbridge</t>
  </si>
  <si>
    <t>Stratford and Bow</t>
  </si>
  <si>
    <t>Stratford-on-Avon</t>
  </si>
  <si>
    <t>Streatham and Croydon North</t>
  </si>
  <si>
    <t>Stretford and Urmston</t>
  </si>
  <si>
    <t>Stroud</t>
  </si>
  <si>
    <t>Suffolk Coastal</t>
  </si>
  <si>
    <t>Sunderland Central</t>
  </si>
  <si>
    <t>Surrey Heath</t>
  </si>
  <si>
    <t>Sussex Weald</t>
  </si>
  <si>
    <t>Sutton and Cheam</t>
  </si>
  <si>
    <t>Sutton Coldfield</t>
  </si>
  <si>
    <t>Swindon North</t>
  </si>
  <si>
    <t>Swindon</t>
  </si>
  <si>
    <t>Swindon South</t>
  </si>
  <si>
    <t>Tamworth</t>
  </si>
  <si>
    <t>Tatton</t>
  </si>
  <si>
    <t>Taunton and Wellington</t>
  </si>
  <si>
    <t>Telford</t>
  </si>
  <si>
    <t>Telford and Wrekin</t>
  </si>
  <si>
    <t>Tewkesbury</t>
  </si>
  <si>
    <t>The Wrekin</t>
  </si>
  <si>
    <t>Thirsk and Malton</t>
  </si>
  <si>
    <t>Thornbury and Yate</t>
  </si>
  <si>
    <t>Thurrock</t>
  </si>
  <si>
    <t>Tipton and Wednesbury</t>
  </si>
  <si>
    <t>Tiverton and Minehead</t>
  </si>
  <si>
    <t>Tonbridge</t>
  </si>
  <si>
    <t>Tooting</t>
  </si>
  <si>
    <t>Torbay</t>
  </si>
  <si>
    <t>Torridge and Tavistock</t>
  </si>
  <si>
    <t>Tottenham</t>
  </si>
  <si>
    <t>Truro and Falmouth</t>
  </si>
  <si>
    <t>Tunbridge Wells</t>
  </si>
  <si>
    <t>Twickenham</t>
  </si>
  <si>
    <t>Richmond upon Thames</t>
  </si>
  <si>
    <t>Tynemouth</t>
  </si>
  <si>
    <t>North Tyneside</t>
  </si>
  <si>
    <t>Uxbridge and South Ruislip</t>
  </si>
  <si>
    <t>Vauxhall and Camberwell Green</t>
  </si>
  <si>
    <t>Wakefield and Rothwell</t>
  </si>
  <si>
    <t>Wallasey</t>
  </si>
  <si>
    <t>Walsall and Bloxwich</t>
  </si>
  <si>
    <t>Walthamstow</t>
  </si>
  <si>
    <t>Warrington North</t>
  </si>
  <si>
    <t>Warrington</t>
  </si>
  <si>
    <t>Warrington South</t>
  </si>
  <si>
    <t>Warwick and Leamington</t>
  </si>
  <si>
    <t>Washington and Gateshead South</t>
  </si>
  <si>
    <t>Watford</t>
  </si>
  <si>
    <t>Waveney Valley</t>
  </si>
  <si>
    <t>Weald of Kent</t>
  </si>
  <si>
    <t>Wellingborough and Rushden</t>
  </si>
  <si>
    <t>Wells and Mendip Hills</t>
  </si>
  <si>
    <t>Welwyn Hatfield</t>
  </si>
  <si>
    <t>West Bromwich</t>
  </si>
  <si>
    <t>West Dorset</t>
  </si>
  <si>
    <t>West Ham and Beckton</t>
  </si>
  <si>
    <t>West Lancashire</t>
  </si>
  <si>
    <t>West Suffolk</t>
  </si>
  <si>
    <t>West Worcestershire</t>
  </si>
  <si>
    <t>Westmorland and Lonsdale</t>
  </si>
  <si>
    <t>Weston-super-Mare</t>
  </si>
  <si>
    <t>Wetherby and Easingwold</t>
  </si>
  <si>
    <t>Whitehaven and Workington</t>
  </si>
  <si>
    <t>Widnes and Halewood</t>
  </si>
  <si>
    <t>Wimbledon</t>
  </si>
  <si>
    <t>Winchester</t>
  </si>
  <si>
    <t>Windsor</t>
  </si>
  <si>
    <t>Wirral West</t>
  </si>
  <si>
    <t>Witham</t>
  </si>
  <si>
    <t>Witney</t>
  </si>
  <si>
    <t>Woking</t>
  </si>
  <si>
    <t>Wolverhampton North East</t>
  </si>
  <si>
    <t>Wolverhampton South East</t>
  </si>
  <si>
    <t>Wolverhampton West</t>
  </si>
  <si>
    <t>Wolverhampton</t>
  </si>
  <si>
    <t>Worcester</t>
  </si>
  <si>
    <t>Worsley and Eccles</t>
  </si>
  <si>
    <t>Worthing West</t>
  </si>
  <si>
    <t>Wycombe</t>
  </si>
  <si>
    <t>Wyre Forest</t>
  </si>
  <si>
    <t>Wythenshawe and Sale East</t>
  </si>
  <si>
    <t>Yeovil</t>
  </si>
  <si>
    <t>York Central</t>
  </si>
  <si>
    <t>York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</si>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</sst>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_-;\-[$£-809]* #,##0_-;_-[$£-809]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164" fontId="0" fillId="0" borderId="0" xfId="0" applyNumberFormat="1"/>
    <xf numFmtId="0" fontId="2" fillId="0" borderId="0" xfId="0" applyFont="1"/>
    <xf numFmtId="9" fontId="2" fillId="0" borderId="0" xfId="1" applyFont="1"/>
    <xf numFmtId="164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8C22-9CAC-4ABE-91A6-8C488FC5F6C2}">
  <dimension ref="A1:H544"/>
  <sheetViews>
    <sheetView workbookViewId="0">
      <selection activeCell="D1" sqref="D1:H1048576"/>
    </sheetView>
  </sheetViews>
  <sheetFormatPr defaultRowHeight="14.45"/>
  <cols>
    <col min="1" max="1" width="34.42578125" bestFit="1" customWidth="1"/>
    <col min="2" max="2" width="22" bestFit="1" customWidth="1"/>
    <col min="3" max="3" width="24" customWidth="1"/>
    <col min="4" max="4" width="19.7109375" style="1" bestFit="1" customWidth="1"/>
    <col min="5" max="5" width="18.5703125" style="2" bestFit="1" customWidth="1"/>
    <col min="6" max="6" width="26.28515625" style="1" bestFit="1" customWidth="1"/>
    <col min="7" max="7" width="38" style="1" bestFit="1" customWidth="1"/>
    <col min="8" max="8" width="23.28515625" style="1" bestFit="1" customWidth="1"/>
  </cols>
  <sheetData>
    <row r="1" spans="1:8" s="3" customFormat="1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</row>
    <row r="2" spans="1:8">
      <c r="A2" t="s">
        <v>8</v>
      </c>
      <c r="B2" t="s">
        <v>9</v>
      </c>
      <c r="C2" t="s">
        <v>10</v>
      </c>
      <c r="D2" s="1">
        <v>0.11044749106375278</v>
      </c>
      <c r="E2" s="2">
        <v>365000</v>
      </c>
      <c r="F2" s="1">
        <v>2.5000000000000001E-2</v>
      </c>
      <c r="G2" s="1">
        <v>0.19047619047619047</v>
      </c>
      <c r="H2" s="1">
        <v>0.80952380952380953</v>
      </c>
    </row>
    <row r="3" spans="1:8">
      <c r="A3" t="s">
        <v>11</v>
      </c>
      <c r="B3" t="s">
        <v>12</v>
      </c>
      <c r="C3" t="s">
        <v>13</v>
      </c>
      <c r="D3" s="1">
        <v>0.19016021042563366</v>
      </c>
      <c r="E3" s="2">
        <v>245000</v>
      </c>
      <c r="F3" s="1">
        <v>2.7999999999999997E-2</v>
      </c>
      <c r="G3" s="1">
        <v>2.6315789473684209E-2</v>
      </c>
      <c r="H3" s="1">
        <v>0.97368421052631582</v>
      </c>
    </row>
    <row r="4" spans="1:8">
      <c r="A4" t="s">
        <v>14</v>
      </c>
      <c r="B4" t="s">
        <v>15</v>
      </c>
      <c r="C4" t="s">
        <v>16</v>
      </c>
      <c r="D4" s="1">
        <v>7.6898103056444511E-2</v>
      </c>
      <c r="E4" s="2">
        <v>435000</v>
      </c>
      <c r="F4" s="1">
        <v>0.02</v>
      </c>
      <c r="G4" s="1">
        <v>5.5555555555555552E-2</v>
      </c>
      <c r="H4" s="1">
        <v>0.94444444444444442</v>
      </c>
    </row>
    <row r="5" spans="1:8">
      <c r="A5" t="s">
        <v>17</v>
      </c>
      <c r="B5" t="s">
        <v>18</v>
      </c>
      <c r="C5" t="s">
        <v>19</v>
      </c>
      <c r="D5" s="1">
        <v>0.24804279749478078</v>
      </c>
      <c r="E5" s="2">
        <v>200000</v>
      </c>
      <c r="F5" s="1">
        <v>2.8999999999999998E-2</v>
      </c>
      <c r="G5" s="1">
        <v>0.11538461538461539</v>
      </c>
      <c r="H5" s="1">
        <v>0.88461538461538458</v>
      </c>
    </row>
    <row r="6" spans="1:8">
      <c r="A6" t="s">
        <v>20</v>
      </c>
      <c r="B6" t="s">
        <v>9</v>
      </c>
      <c r="C6" t="s">
        <v>21</v>
      </c>
      <c r="D6" s="1">
        <v>0.11592885888614825</v>
      </c>
      <c r="E6" s="2">
        <v>515000</v>
      </c>
      <c r="F6" s="1">
        <v>0.02</v>
      </c>
      <c r="G6" s="1">
        <v>0.11627906976744186</v>
      </c>
      <c r="H6" s="1">
        <v>0.88372093023255816</v>
      </c>
    </row>
    <row r="7" spans="1:8">
      <c r="A7" t="s">
        <v>22</v>
      </c>
      <c r="B7" t="s">
        <v>18</v>
      </c>
      <c r="C7" t="s">
        <v>23</v>
      </c>
      <c r="D7" s="1">
        <v>0.30400272139698381</v>
      </c>
      <c r="E7" s="2">
        <v>172500</v>
      </c>
      <c r="F7" s="1">
        <v>3.9E-2</v>
      </c>
      <c r="G7" s="1">
        <v>0.1891891891891892</v>
      </c>
      <c r="H7" s="1">
        <v>0.81081081081081086</v>
      </c>
    </row>
    <row r="8" spans="1:8">
      <c r="A8" t="s">
        <v>24</v>
      </c>
      <c r="B8" t="s">
        <v>9</v>
      </c>
      <c r="C8" t="s">
        <v>25</v>
      </c>
      <c r="D8" s="1">
        <v>0.15614810844611193</v>
      </c>
      <c r="E8" s="2">
        <v>325000</v>
      </c>
      <c r="F8" s="1">
        <v>3.2000000000000001E-2</v>
      </c>
      <c r="G8" s="1">
        <v>0.05</v>
      </c>
      <c r="H8" s="1">
        <v>0.95</v>
      </c>
    </row>
    <row r="9" spans="1:8">
      <c r="A9" t="s">
        <v>26</v>
      </c>
      <c r="B9" t="s">
        <v>15</v>
      </c>
      <c r="C9" t="s">
        <v>27</v>
      </c>
      <c r="D9" s="1">
        <v>0.32004975362388172</v>
      </c>
      <c r="E9" s="2">
        <v>191000</v>
      </c>
      <c r="F9" s="1">
        <v>5.4000000000000006E-2</v>
      </c>
      <c r="G9" s="1">
        <v>0.1</v>
      </c>
      <c r="H9" s="1">
        <v>0.9</v>
      </c>
    </row>
    <row r="10" spans="1:8">
      <c r="A10" t="s">
        <v>28</v>
      </c>
      <c r="B10" t="s">
        <v>9</v>
      </c>
      <c r="C10" t="s">
        <v>29</v>
      </c>
      <c r="D10" s="1">
        <v>0.18131053136724545</v>
      </c>
      <c r="E10" s="2">
        <v>335000</v>
      </c>
      <c r="F10" s="1">
        <v>3.3000000000000002E-2</v>
      </c>
      <c r="G10" s="1">
        <v>0.17499999999999999</v>
      </c>
      <c r="H10" s="1">
        <v>0.82499999999999996</v>
      </c>
    </row>
    <row r="11" spans="1:8">
      <c r="A11" t="s">
        <v>30</v>
      </c>
      <c r="B11" t="s">
        <v>9</v>
      </c>
      <c r="C11" t="s">
        <v>31</v>
      </c>
      <c r="D11" s="1">
        <v>0.13628182051941373</v>
      </c>
      <c r="E11" s="2">
        <v>330000</v>
      </c>
      <c r="F11" s="1">
        <v>2.4E-2</v>
      </c>
      <c r="G11" s="1">
        <v>6.3829787234042548E-2</v>
      </c>
      <c r="H11" s="1">
        <v>0.93617021276595747</v>
      </c>
    </row>
    <row r="12" spans="1:8">
      <c r="A12" t="s">
        <v>32</v>
      </c>
      <c r="B12" t="s">
        <v>33</v>
      </c>
      <c r="C12" t="s">
        <v>34</v>
      </c>
      <c r="D12" s="1">
        <v>0.22995798437808421</v>
      </c>
      <c r="E12" s="2">
        <v>370000</v>
      </c>
      <c r="F12" s="1">
        <v>6.7000000000000004E-2</v>
      </c>
      <c r="G12" s="1">
        <v>0</v>
      </c>
      <c r="H12" s="1">
        <v>1</v>
      </c>
    </row>
    <row r="13" spans="1:8">
      <c r="A13" t="s">
        <v>35</v>
      </c>
      <c r="B13" t="s">
        <v>36</v>
      </c>
      <c r="C13" t="s">
        <v>37</v>
      </c>
      <c r="D13" s="1">
        <v>0.2206645098341293</v>
      </c>
      <c r="E13" s="2">
        <v>158000</v>
      </c>
      <c r="F13" s="1">
        <v>3.5000000000000003E-2</v>
      </c>
      <c r="G13" s="1">
        <v>5.5555555555555552E-2</v>
      </c>
      <c r="H13" s="1">
        <v>0.94444444444444442</v>
      </c>
    </row>
    <row r="14" spans="1:8">
      <c r="A14" t="s">
        <v>38</v>
      </c>
      <c r="B14" t="s">
        <v>36</v>
      </c>
      <c r="C14" t="s">
        <v>37</v>
      </c>
      <c r="D14" s="1">
        <v>0.26226281792490919</v>
      </c>
      <c r="E14" s="2">
        <v>140000</v>
      </c>
      <c r="F14" s="1">
        <v>4.2000000000000003E-2</v>
      </c>
      <c r="G14" s="1">
        <v>2.564102564102564E-2</v>
      </c>
      <c r="H14" s="1">
        <v>0.97435897435897434</v>
      </c>
    </row>
    <row r="15" spans="1:8">
      <c r="A15" t="s">
        <v>39</v>
      </c>
      <c r="B15" t="s">
        <v>15</v>
      </c>
      <c r="C15" t="s">
        <v>40</v>
      </c>
      <c r="D15" s="1">
        <v>0.21041009463722399</v>
      </c>
      <c r="E15" s="2">
        <v>155000</v>
      </c>
      <c r="F15" s="1">
        <v>2.7000000000000003E-2</v>
      </c>
      <c r="G15" s="1">
        <v>9.6774193548387094E-2</v>
      </c>
      <c r="H15" s="1">
        <v>0.90322580645161288</v>
      </c>
    </row>
    <row r="16" spans="1:8">
      <c r="A16" t="s">
        <v>41</v>
      </c>
      <c r="B16" t="s">
        <v>42</v>
      </c>
      <c r="C16" t="s">
        <v>43</v>
      </c>
      <c r="D16" s="1">
        <v>0.1582767205367315</v>
      </c>
      <c r="E16" s="2">
        <v>360000</v>
      </c>
      <c r="F16" s="1">
        <v>3.7999999999999999E-2</v>
      </c>
      <c r="G16" s="1">
        <v>6.4516129032258063E-2</v>
      </c>
      <c r="H16" s="1">
        <v>0.93548387096774188</v>
      </c>
    </row>
    <row r="17" spans="1:8">
      <c r="A17" t="s">
        <v>44</v>
      </c>
      <c r="B17" t="s">
        <v>9</v>
      </c>
      <c r="C17" t="s">
        <v>10</v>
      </c>
      <c r="D17" s="1">
        <v>0.11419970838624711</v>
      </c>
      <c r="E17" s="2">
        <v>320000</v>
      </c>
      <c r="F17" s="1">
        <v>3.1E-2</v>
      </c>
      <c r="G17" s="1">
        <v>0.10638297872340424</v>
      </c>
      <c r="H17" s="1">
        <v>0.8936170212765957</v>
      </c>
    </row>
    <row r="18" spans="1:8">
      <c r="A18" t="s">
        <v>45</v>
      </c>
      <c r="B18" t="s">
        <v>18</v>
      </c>
      <c r="C18" t="s">
        <v>23</v>
      </c>
      <c r="D18" s="1">
        <v>0.28117489986648864</v>
      </c>
      <c r="E18" s="2">
        <v>182500</v>
      </c>
      <c r="F18" s="1">
        <v>3.2000000000000001E-2</v>
      </c>
      <c r="G18" s="1">
        <v>8.8888888888888892E-2</v>
      </c>
      <c r="H18" s="1">
        <v>0.91111111111111109</v>
      </c>
    </row>
    <row r="19" spans="1:8">
      <c r="A19" t="s">
        <v>46</v>
      </c>
      <c r="B19" t="s">
        <v>47</v>
      </c>
      <c r="C19" t="s">
        <v>48</v>
      </c>
      <c r="D19" s="1">
        <v>0.1049720118538031</v>
      </c>
      <c r="E19" s="2">
        <v>430000</v>
      </c>
      <c r="F19" s="1">
        <v>1.9E-2</v>
      </c>
      <c r="G19" s="1">
        <v>8.5714285714285715E-2</v>
      </c>
      <c r="H19" s="1">
        <v>0.91428571428571426</v>
      </c>
    </row>
    <row r="20" spans="1:8">
      <c r="A20" t="s">
        <v>49</v>
      </c>
      <c r="B20" t="s">
        <v>33</v>
      </c>
      <c r="C20" t="s">
        <v>50</v>
      </c>
      <c r="D20" s="1">
        <v>0.13511904761904761</v>
      </c>
      <c r="E20" s="2">
        <v>715000</v>
      </c>
      <c r="F20" s="1">
        <v>3.1E-2</v>
      </c>
      <c r="G20" s="1">
        <v>0.1</v>
      </c>
      <c r="H20" s="1">
        <v>0.9</v>
      </c>
    </row>
    <row r="21" spans="1:8">
      <c r="A21" t="s">
        <v>51</v>
      </c>
      <c r="B21" t="s">
        <v>9</v>
      </c>
      <c r="C21" t="s">
        <v>29</v>
      </c>
      <c r="D21" s="1">
        <v>8.2983021237102148E-2</v>
      </c>
      <c r="E21" s="2">
        <v>600000</v>
      </c>
      <c r="F21" s="1">
        <v>2.1000000000000001E-2</v>
      </c>
      <c r="G21" s="1">
        <v>0.15000000000000002</v>
      </c>
      <c r="H21" s="1">
        <v>0.85</v>
      </c>
    </row>
    <row r="22" spans="1:8">
      <c r="A22" t="s">
        <v>52</v>
      </c>
      <c r="B22" t="s">
        <v>33</v>
      </c>
      <c r="C22" t="s">
        <v>53</v>
      </c>
      <c r="D22" s="1">
        <v>7.8031809145129222E-2</v>
      </c>
      <c r="E22" s="2">
        <v>476500</v>
      </c>
      <c r="F22" s="1">
        <v>3.1E-2</v>
      </c>
      <c r="G22" s="1">
        <v>0</v>
      </c>
      <c r="H22" s="1">
        <v>1</v>
      </c>
    </row>
    <row r="23" spans="1:8">
      <c r="A23" t="s">
        <v>54</v>
      </c>
      <c r="B23" t="s">
        <v>42</v>
      </c>
      <c r="C23" t="s">
        <v>54</v>
      </c>
      <c r="D23" s="1">
        <v>0.19924517880977585</v>
      </c>
      <c r="E23" s="2">
        <v>290000</v>
      </c>
      <c r="F23" s="1">
        <v>5.2000000000000005E-2</v>
      </c>
      <c r="G23" s="1">
        <v>8.1081081081081086E-2</v>
      </c>
      <c r="H23" s="1">
        <v>0.91891891891891897</v>
      </c>
    </row>
    <row r="24" spans="1:8">
      <c r="A24" t="s">
        <v>55</v>
      </c>
      <c r="B24" t="s">
        <v>33</v>
      </c>
      <c r="C24" t="s">
        <v>56</v>
      </c>
      <c r="D24" s="1">
        <v>0.19669848846459825</v>
      </c>
      <c r="E24" s="2">
        <v>550000</v>
      </c>
      <c r="F24" s="1">
        <v>4.2999999999999997E-2</v>
      </c>
      <c r="G24" s="1">
        <v>5.7142857142857141E-2</v>
      </c>
      <c r="H24" s="1">
        <v>0.94285714285714284</v>
      </c>
    </row>
    <row r="25" spans="1:8">
      <c r="A25" t="s">
        <v>57</v>
      </c>
      <c r="B25" t="s">
        <v>33</v>
      </c>
      <c r="C25" t="s">
        <v>58</v>
      </c>
      <c r="D25" s="1">
        <v>0.31461200835215408</v>
      </c>
      <c r="E25" s="2">
        <v>506000</v>
      </c>
      <c r="F25" s="1">
        <v>6.0999999999999999E-2</v>
      </c>
      <c r="G25" s="1">
        <v>2.0833333333333332E-2</v>
      </c>
      <c r="H25" s="1">
        <v>0.97916666666666663</v>
      </c>
    </row>
    <row r="26" spans="1:8">
      <c r="A26" t="s">
        <v>59</v>
      </c>
      <c r="B26" t="s">
        <v>36</v>
      </c>
      <c r="C26" t="s">
        <v>60</v>
      </c>
      <c r="D26" s="1">
        <v>0.13697715811331948</v>
      </c>
      <c r="E26" s="2">
        <v>210000</v>
      </c>
      <c r="F26" s="1">
        <v>2.1000000000000001E-2</v>
      </c>
      <c r="G26" s="1">
        <v>0.19047619047619047</v>
      </c>
      <c r="H26" s="1">
        <v>0.80952380952380953</v>
      </c>
    </row>
    <row r="27" spans="1:8">
      <c r="A27" t="s">
        <v>61</v>
      </c>
      <c r="B27" t="s">
        <v>9</v>
      </c>
      <c r="C27" t="s">
        <v>62</v>
      </c>
      <c r="D27" s="1">
        <v>0.16866832842359694</v>
      </c>
      <c r="E27" s="2">
        <v>350000</v>
      </c>
      <c r="F27" s="1">
        <v>3.1E-2</v>
      </c>
      <c r="G27" s="1">
        <v>0.16666666666666666</v>
      </c>
      <c r="H27" s="1">
        <v>0.83333333333333337</v>
      </c>
    </row>
    <row r="28" spans="1:8">
      <c r="A28" t="s">
        <v>63</v>
      </c>
      <c r="B28" t="s">
        <v>33</v>
      </c>
      <c r="C28" t="s">
        <v>64</v>
      </c>
      <c r="D28" s="1">
        <v>0.12527483265744857</v>
      </c>
      <c r="E28" s="2">
        <v>425000</v>
      </c>
      <c r="F28" s="1">
        <v>3.2000000000000001E-2</v>
      </c>
      <c r="G28" s="1">
        <v>5.7142857142857141E-2</v>
      </c>
      <c r="H28" s="1">
        <v>0.94285714285714284</v>
      </c>
    </row>
    <row r="29" spans="1:8">
      <c r="A29" t="s">
        <v>65</v>
      </c>
      <c r="B29" t="s">
        <v>9</v>
      </c>
      <c r="C29" t="s">
        <v>31</v>
      </c>
      <c r="D29" s="1">
        <v>9.0253462241964982E-2</v>
      </c>
      <c r="E29" s="2">
        <v>400000</v>
      </c>
      <c r="F29" s="1">
        <v>1.7000000000000001E-2</v>
      </c>
      <c r="G29" s="1">
        <v>4.7619047619047616E-2</v>
      </c>
      <c r="H29" s="1">
        <v>0.95238095238095233</v>
      </c>
    </row>
    <row r="30" spans="1:8">
      <c r="A30" t="s">
        <v>66</v>
      </c>
      <c r="B30" t="s">
        <v>15</v>
      </c>
      <c r="C30" t="s">
        <v>67</v>
      </c>
      <c r="D30" s="1">
        <v>0.28218039599120021</v>
      </c>
      <c r="E30" s="2">
        <v>165500</v>
      </c>
      <c r="F30" s="1">
        <v>4.9000000000000002E-2</v>
      </c>
      <c r="G30" s="1">
        <v>0.18181818181818182</v>
      </c>
      <c r="H30" s="1">
        <v>0.81818181818181823</v>
      </c>
    </row>
    <row r="31" spans="1:8">
      <c r="A31" t="s">
        <v>68</v>
      </c>
      <c r="B31" t="s">
        <v>12</v>
      </c>
      <c r="C31" t="s">
        <v>69</v>
      </c>
      <c r="D31" s="1">
        <v>0.30585031458352896</v>
      </c>
      <c r="E31" s="2">
        <v>248500</v>
      </c>
      <c r="F31" s="1">
        <v>7.8E-2</v>
      </c>
      <c r="G31" s="1">
        <v>0.1388888888888889</v>
      </c>
      <c r="H31" s="1">
        <v>0.86111111111111116</v>
      </c>
    </row>
    <row r="32" spans="1:8">
      <c r="A32" t="s">
        <v>70</v>
      </c>
      <c r="B32" t="s">
        <v>12</v>
      </c>
      <c r="C32" t="s">
        <v>69</v>
      </c>
      <c r="D32" s="1">
        <v>0.35424696116217019</v>
      </c>
      <c r="E32" s="2">
        <v>195000</v>
      </c>
      <c r="F32" s="1">
        <v>0.09</v>
      </c>
      <c r="G32" s="1">
        <v>3.9215686274509803E-2</v>
      </c>
      <c r="H32" s="1">
        <v>0.96078431372549022</v>
      </c>
    </row>
    <row r="33" spans="1:8">
      <c r="A33" t="s">
        <v>71</v>
      </c>
      <c r="B33" t="s">
        <v>12</v>
      </c>
      <c r="C33" t="s">
        <v>69</v>
      </c>
      <c r="D33" s="1">
        <v>0.46197162762155725</v>
      </c>
      <c r="E33" s="2">
        <v>265000</v>
      </c>
      <c r="F33" s="1">
        <v>8.900000000000001E-2</v>
      </c>
      <c r="G33" s="1">
        <v>4.3478260869565216E-2</v>
      </c>
      <c r="H33" s="1">
        <v>0.95652173913043481</v>
      </c>
    </row>
    <row r="34" spans="1:8">
      <c r="A34" t="s">
        <v>72</v>
      </c>
      <c r="B34" t="s">
        <v>12</v>
      </c>
      <c r="C34" t="s">
        <v>73</v>
      </c>
      <c r="D34" s="1">
        <v>0.48509304975313333</v>
      </c>
      <c r="E34" s="2">
        <v>203850</v>
      </c>
      <c r="F34" s="1">
        <v>8.1000000000000003E-2</v>
      </c>
      <c r="G34" s="1">
        <v>0.15686274509803921</v>
      </c>
      <c r="H34" s="1">
        <v>0.84313725490196079</v>
      </c>
    </row>
    <row r="35" spans="1:8">
      <c r="A35" t="s">
        <v>74</v>
      </c>
      <c r="B35" t="s">
        <v>12</v>
      </c>
      <c r="C35" t="s">
        <v>69</v>
      </c>
      <c r="D35" s="1">
        <v>0.57736193518941126</v>
      </c>
      <c r="E35" s="2">
        <v>187000</v>
      </c>
      <c r="F35" s="1">
        <v>0.113</v>
      </c>
      <c r="G35" s="1">
        <v>0.109375</v>
      </c>
      <c r="H35" s="1">
        <v>0.890625</v>
      </c>
    </row>
    <row r="36" spans="1:8">
      <c r="A36" t="s">
        <v>75</v>
      </c>
      <c r="B36" t="s">
        <v>12</v>
      </c>
      <c r="C36" t="s">
        <v>69</v>
      </c>
      <c r="D36" s="1">
        <v>0.30320030600535508</v>
      </c>
      <c r="E36" s="2">
        <v>212000</v>
      </c>
      <c r="F36" s="1">
        <v>7.0999999999999994E-2</v>
      </c>
      <c r="G36" s="1">
        <v>8.5106382978723402E-2</v>
      </c>
      <c r="H36" s="1">
        <v>0.91489361702127658</v>
      </c>
    </row>
    <row r="37" spans="1:8">
      <c r="A37" t="s">
        <v>76</v>
      </c>
      <c r="B37" t="s">
        <v>12</v>
      </c>
      <c r="C37" t="s">
        <v>69</v>
      </c>
      <c r="D37" s="1">
        <v>0.48344552823190001</v>
      </c>
      <c r="E37" s="2">
        <v>200000</v>
      </c>
      <c r="F37" s="1">
        <v>0.125</v>
      </c>
      <c r="G37" s="1">
        <v>0.10638297872340424</v>
      </c>
      <c r="H37" s="1">
        <v>0.8936170212765957</v>
      </c>
    </row>
    <row r="38" spans="1:8">
      <c r="A38" t="s">
        <v>77</v>
      </c>
      <c r="B38" t="s">
        <v>12</v>
      </c>
      <c r="C38" t="s">
        <v>69</v>
      </c>
      <c r="D38" s="1">
        <v>0.273385329051333</v>
      </c>
      <c r="E38" s="2">
        <v>248000</v>
      </c>
      <c r="F38" s="1">
        <v>5.4000000000000006E-2</v>
      </c>
      <c r="G38" s="1">
        <v>0.17948717948717946</v>
      </c>
      <c r="H38" s="1">
        <v>0.82051282051282048</v>
      </c>
    </row>
    <row r="39" spans="1:8">
      <c r="A39" t="s">
        <v>78</v>
      </c>
      <c r="B39" t="s">
        <v>12</v>
      </c>
      <c r="C39" t="s">
        <v>69</v>
      </c>
      <c r="D39" s="1">
        <v>0.46527331189710613</v>
      </c>
      <c r="E39" s="2">
        <v>215000</v>
      </c>
      <c r="F39" s="1">
        <v>8.5999999999999993E-2</v>
      </c>
      <c r="G39" s="1">
        <v>0</v>
      </c>
      <c r="H39" s="1">
        <v>1</v>
      </c>
    </row>
    <row r="40" spans="1:8">
      <c r="A40" t="s">
        <v>79</v>
      </c>
      <c r="B40" t="s">
        <v>80</v>
      </c>
      <c r="C40" t="s">
        <v>81</v>
      </c>
      <c r="D40" s="1">
        <v>0.23402316803332032</v>
      </c>
      <c r="E40" s="2">
        <v>120000</v>
      </c>
      <c r="F40" s="1">
        <v>3.5000000000000003E-2</v>
      </c>
      <c r="G40" s="1">
        <v>0.13793103448275862</v>
      </c>
      <c r="H40" s="1">
        <v>0.86206896551724133</v>
      </c>
    </row>
    <row r="41" spans="1:8">
      <c r="A41" t="s">
        <v>82</v>
      </c>
      <c r="B41" t="s">
        <v>15</v>
      </c>
      <c r="C41" t="s">
        <v>83</v>
      </c>
      <c r="D41" s="1">
        <v>0.45342064324734993</v>
      </c>
      <c r="E41" s="2">
        <v>130000</v>
      </c>
      <c r="F41" s="1">
        <v>5.9000000000000004E-2</v>
      </c>
      <c r="G41" s="1">
        <v>7.407407407407407E-2</v>
      </c>
      <c r="H41" s="1">
        <v>0.92592592592592593</v>
      </c>
    </row>
    <row r="42" spans="1:8">
      <c r="A42" t="s">
        <v>84</v>
      </c>
      <c r="B42" t="s">
        <v>15</v>
      </c>
      <c r="C42" t="s">
        <v>85</v>
      </c>
      <c r="D42" s="1">
        <v>0.37631995290481624</v>
      </c>
      <c r="E42" s="2">
        <v>190000</v>
      </c>
      <c r="F42" s="1">
        <v>6.6000000000000003E-2</v>
      </c>
      <c r="G42" s="1">
        <v>0.18</v>
      </c>
      <c r="H42" s="1">
        <v>0.82</v>
      </c>
    </row>
    <row r="43" spans="1:8">
      <c r="A43" t="s">
        <v>86</v>
      </c>
      <c r="B43" t="s">
        <v>15</v>
      </c>
      <c r="C43" t="s">
        <v>87</v>
      </c>
      <c r="D43" s="1">
        <v>0.23440391223896379</v>
      </c>
      <c r="E43" s="2">
        <v>160000</v>
      </c>
      <c r="F43" s="1">
        <v>3.7000000000000005E-2</v>
      </c>
      <c r="G43" s="1">
        <v>0.16129032258064516</v>
      </c>
      <c r="H43" s="1">
        <v>0.83870967741935487</v>
      </c>
    </row>
    <row r="44" spans="1:8">
      <c r="A44" t="s">
        <v>88</v>
      </c>
      <c r="B44" t="s">
        <v>15</v>
      </c>
      <c r="C44" t="s">
        <v>89</v>
      </c>
      <c r="D44" s="1">
        <v>0.3498027613412229</v>
      </c>
      <c r="E44" s="2">
        <v>125000</v>
      </c>
      <c r="F44" s="1">
        <v>7.0999999999999994E-2</v>
      </c>
      <c r="G44" s="1">
        <v>0.15151515151515152</v>
      </c>
      <c r="H44" s="1">
        <v>0.84848484848484851</v>
      </c>
    </row>
    <row r="45" spans="1:8">
      <c r="A45" t="s">
        <v>90</v>
      </c>
      <c r="B45" t="s">
        <v>80</v>
      </c>
      <c r="C45" t="s">
        <v>81</v>
      </c>
      <c r="D45" s="1">
        <v>0.16911119468471855</v>
      </c>
      <c r="E45" s="2">
        <v>140000</v>
      </c>
      <c r="F45" s="1">
        <v>3.3000000000000002E-2</v>
      </c>
      <c r="G45" s="1">
        <v>5.2631578947368418E-2</v>
      </c>
      <c r="H45" s="1">
        <v>0.94736842105263153</v>
      </c>
    </row>
    <row r="46" spans="1:8">
      <c r="A46" t="s">
        <v>91</v>
      </c>
      <c r="B46" t="s">
        <v>80</v>
      </c>
      <c r="C46" t="s">
        <v>92</v>
      </c>
      <c r="D46" s="1">
        <v>0.23098455078860958</v>
      </c>
      <c r="E46" s="2">
        <v>132916.5</v>
      </c>
      <c r="F46" s="1">
        <v>4.5999999999999999E-2</v>
      </c>
      <c r="G46" s="1">
        <v>0.125</v>
      </c>
      <c r="H46" s="1">
        <v>0.875</v>
      </c>
    </row>
    <row r="47" spans="1:8">
      <c r="A47" t="s">
        <v>93</v>
      </c>
      <c r="B47" t="s">
        <v>9</v>
      </c>
      <c r="C47" t="s">
        <v>21</v>
      </c>
      <c r="D47" s="1">
        <v>0.17606586298147603</v>
      </c>
      <c r="E47" s="2">
        <v>326500</v>
      </c>
      <c r="F47" s="1">
        <v>3.4000000000000002E-2</v>
      </c>
      <c r="G47" s="1">
        <v>4.1666666666666664E-2</v>
      </c>
      <c r="H47" s="1">
        <v>0.95833333333333337</v>
      </c>
    </row>
    <row r="48" spans="1:8">
      <c r="A48" t="s">
        <v>94</v>
      </c>
      <c r="B48" t="s">
        <v>18</v>
      </c>
      <c r="C48" t="s">
        <v>19</v>
      </c>
      <c r="D48" s="1">
        <v>0.27191331622469345</v>
      </c>
      <c r="E48" s="2">
        <v>170000</v>
      </c>
      <c r="F48" s="1">
        <v>0.03</v>
      </c>
      <c r="G48" s="1">
        <v>0.13207547169811321</v>
      </c>
      <c r="H48" s="1">
        <v>0.86792452830188682</v>
      </c>
    </row>
    <row r="49" spans="1:8">
      <c r="A49" t="s">
        <v>95</v>
      </c>
      <c r="B49" t="s">
        <v>15</v>
      </c>
      <c r="C49" t="s">
        <v>96</v>
      </c>
      <c r="D49" s="1">
        <v>0.3625249500998004</v>
      </c>
      <c r="E49" s="2">
        <v>175000</v>
      </c>
      <c r="F49" s="1">
        <v>6.0999999999999999E-2</v>
      </c>
      <c r="G49" s="1">
        <v>0.08</v>
      </c>
      <c r="H49" s="1">
        <v>0.92</v>
      </c>
    </row>
    <row r="50" spans="1:8">
      <c r="A50" t="s">
        <v>97</v>
      </c>
      <c r="B50" t="s">
        <v>15</v>
      </c>
      <c r="C50" t="s">
        <v>96</v>
      </c>
      <c r="D50" s="1">
        <v>0.43445082181059225</v>
      </c>
      <c r="E50" s="2">
        <v>170333</v>
      </c>
      <c r="F50" s="1">
        <v>6.8000000000000005E-2</v>
      </c>
      <c r="G50" s="1">
        <v>0.10714285714285715</v>
      </c>
      <c r="H50" s="1">
        <v>0.8928571428571429</v>
      </c>
    </row>
    <row r="51" spans="1:8">
      <c r="A51" t="s">
        <v>98</v>
      </c>
      <c r="B51" t="s">
        <v>15</v>
      </c>
      <c r="C51" t="s">
        <v>96</v>
      </c>
      <c r="D51" s="1">
        <v>0.23462103716145286</v>
      </c>
      <c r="E51" s="2">
        <v>198000</v>
      </c>
      <c r="F51" s="1">
        <v>3.5000000000000003E-2</v>
      </c>
      <c r="G51" s="1">
        <v>7.8947368421052627E-2</v>
      </c>
      <c r="H51" s="1">
        <v>0.92105263157894735</v>
      </c>
    </row>
    <row r="52" spans="1:8">
      <c r="A52" t="s">
        <v>99</v>
      </c>
      <c r="B52" t="s">
        <v>15</v>
      </c>
      <c r="C52" t="s">
        <v>100</v>
      </c>
      <c r="D52" s="1">
        <v>0.27494548852663275</v>
      </c>
      <c r="E52" s="2">
        <v>150000</v>
      </c>
      <c r="F52" s="1">
        <v>5.7000000000000002E-2</v>
      </c>
      <c r="G52" s="1">
        <v>0.16216216216216217</v>
      </c>
      <c r="H52" s="1">
        <v>0.83783783783783783</v>
      </c>
    </row>
    <row r="53" spans="1:8">
      <c r="A53" t="s">
        <v>101</v>
      </c>
      <c r="B53" t="s">
        <v>18</v>
      </c>
      <c r="C53" t="s">
        <v>102</v>
      </c>
      <c r="D53" s="1">
        <v>0.33854821671110219</v>
      </c>
      <c r="E53" s="2">
        <v>200000</v>
      </c>
      <c r="F53" s="1">
        <v>4.0999999999999995E-2</v>
      </c>
      <c r="G53" s="1">
        <v>0.2391304347826087</v>
      </c>
      <c r="H53" s="1">
        <v>0.76086956521739135</v>
      </c>
    </row>
    <row r="54" spans="1:8">
      <c r="A54" t="s">
        <v>103</v>
      </c>
      <c r="B54" t="s">
        <v>47</v>
      </c>
      <c r="C54" t="s">
        <v>104</v>
      </c>
      <c r="D54" s="1">
        <v>0.15633178443625487</v>
      </c>
      <c r="E54" s="2">
        <v>313250</v>
      </c>
      <c r="F54" s="1">
        <v>0.04</v>
      </c>
      <c r="G54" s="1">
        <v>0</v>
      </c>
      <c r="H54" s="1">
        <v>1</v>
      </c>
    </row>
    <row r="55" spans="1:8">
      <c r="A55" t="s">
        <v>105</v>
      </c>
      <c r="B55" t="s">
        <v>47</v>
      </c>
      <c r="C55" t="s">
        <v>104</v>
      </c>
      <c r="D55" s="1">
        <v>0.18160623351125835</v>
      </c>
      <c r="E55" s="2">
        <v>310000</v>
      </c>
      <c r="F55" s="1">
        <v>3.7000000000000005E-2</v>
      </c>
      <c r="G55" s="1">
        <v>0.04</v>
      </c>
      <c r="H55" s="1">
        <v>0.96</v>
      </c>
    </row>
    <row r="56" spans="1:8">
      <c r="A56" t="s">
        <v>106</v>
      </c>
      <c r="B56" t="s">
        <v>9</v>
      </c>
      <c r="C56" t="s">
        <v>107</v>
      </c>
      <c r="D56" s="1">
        <v>0.10440778133464663</v>
      </c>
      <c r="E56" s="2">
        <v>375000</v>
      </c>
      <c r="F56" s="1">
        <v>2.1000000000000001E-2</v>
      </c>
      <c r="G56" s="1">
        <v>3.2258064516129031E-2</v>
      </c>
      <c r="H56" s="1">
        <v>0.967741935483871</v>
      </c>
    </row>
    <row r="57" spans="1:8">
      <c r="A57" t="s">
        <v>108</v>
      </c>
      <c r="B57" t="s">
        <v>36</v>
      </c>
      <c r="C57" t="s">
        <v>109</v>
      </c>
      <c r="D57" s="1">
        <v>0.45816080885893112</v>
      </c>
      <c r="E57" s="2">
        <v>130000</v>
      </c>
      <c r="F57" s="1">
        <v>8.199999999999999E-2</v>
      </c>
      <c r="G57" s="1">
        <v>0.125</v>
      </c>
      <c r="H57" s="1">
        <v>0.875</v>
      </c>
    </row>
    <row r="58" spans="1:8">
      <c r="A58" t="s">
        <v>110</v>
      </c>
      <c r="B58" t="s">
        <v>36</v>
      </c>
      <c r="C58" t="s">
        <v>109</v>
      </c>
      <c r="D58" s="1">
        <v>0.32781954887218046</v>
      </c>
      <c r="E58" s="2">
        <v>135000</v>
      </c>
      <c r="F58" s="1">
        <v>6.6000000000000003E-2</v>
      </c>
      <c r="G58" s="1">
        <v>0.1388888888888889</v>
      </c>
      <c r="H58" s="1">
        <v>0.86111111111111116</v>
      </c>
    </row>
    <row r="59" spans="1:8">
      <c r="A59" t="s">
        <v>111</v>
      </c>
      <c r="B59" t="s">
        <v>36</v>
      </c>
      <c r="C59" t="s">
        <v>109</v>
      </c>
      <c r="D59" s="1">
        <v>0.47313968668407308</v>
      </c>
      <c r="E59" s="2">
        <v>133000</v>
      </c>
      <c r="F59" s="1">
        <v>9.1999999999999998E-2</v>
      </c>
      <c r="G59" s="1">
        <v>0.16981132075471697</v>
      </c>
      <c r="H59" s="1">
        <v>0.83018867924528306</v>
      </c>
    </row>
    <row r="60" spans="1:8">
      <c r="A60" t="s">
        <v>112</v>
      </c>
      <c r="B60" t="s">
        <v>42</v>
      </c>
      <c r="C60" t="s">
        <v>43</v>
      </c>
      <c r="D60" s="1">
        <v>0.12503265583363812</v>
      </c>
      <c r="E60" s="2">
        <v>337250</v>
      </c>
      <c r="F60" s="1">
        <v>2.5000000000000001E-2</v>
      </c>
      <c r="G60" s="1">
        <v>7.4999999999999997E-2</v>
      </c>
      <c r="H60" s="1">
        <v>0.92500000000000004</v>
      </c>
    </row>
    <row r="61" spans="1:8">
      <c r="A61" t="s">
        <v>113</v>
      </c>
      <c r="B61" t="s">
        <v>33</v>
      </c>
      <c r="C61" t="s">
        <v>114</v>
      </c>
      <c r="D61" s="1">
        <v>0.17833308616342874</v>
      </c>
      <c r="E61" s="2">
        <v>530000</v>
      </c>
      <c r="F61" s="1">
        <v>7.5999999999999998E-2</v>
      </c>
      <c r="G61" s="1">
        <v>7.1428571428571425E-2</v>
      </c>
      <c r="H61" s="1">
        <v>0.9285714285714286</v>
      </c>
    </row>
    <row r="62" spans="1:8">
      <c r="A62" t="s">
        <v>115</v>
      </c>
      <c r="B62" t="s">
        <v>33</v>
      </c>
      <c r="C62" t="s">
        <v>114</v>
      </c>
      <c r="D62" s="1">
        <v>0.17869079644574876</v>
      </c>
      <c r="E62" s="2">
        <v>530000</v>
      </c>
      <c r="F62" s="1">
        <v>4.5999999999999999E-2</v>
      </c>
      <c r="G62" s="1">
        <v>3.5714285714285712E-2</v>
      </c>
      <c r="H62" s="1">
        <v>0.9642857142857143</v>
      </c>
    </row>
    <row r="63" spans="1:8">
      <c r="A63" t="s">
        <v>116</v>
      </c>
      <c r="B63" t="s">
        <v>33</v>
      </c>
      <c r="C63" t="s">
        <v>117</v>
      </c>
      <c r="D63" s="1">
        <v>0.14034557072101025</v>
      </c>
      <c r="E63" s="2">
        <v>520000</v>
      </c>
      <c r="F63" s="1">
        <v>4.9000000000000002E-2</v>
      </c>
      <c r="G63" s="1">
        <v>0</v>
      </c>
      <c r="H63" s="1">
        <v>1</v>
      </c>
    </row>
    <row r="64" spans="1:8">
      <c r="A64" t="s">
        <v>118</v>
      </c>
      <c r="B64" t="s">
        <v>42</v>
      </c>
      <c r="C64" t="s">
        <v>43</v>
      </c>
      <c r="D64" s="1">
        <v>9.1236691236691231E-2</v>
      </c>
      <c r="E64" s="2">
        <v>490000</v>
      </c>
      <c r="F64" s="1">
        <v>2.3E-2</v>
      </c>
      <c r="G64" s="1">
        <v>0.05</v>
      </c>
      <c r="H64" s="1">
        <v>0.95</v>
      </c>
    </row>
    <row r="65" spans="1:8">
      <c r="A65" t="s">
        <v>119</v>
      </c>
      <c r="B65" t="s">
        <v>47</v>
      </c>
      <c r="C65" t="s">
        <v>120</v>
      </c>
      <c r="D65" s="1">
        <v>0.21896753355237511</v>
      </c>
      <c r="E65" s="2">
        <v>255000</v>
      </c>
      <c r="F65" s="1">
        <v>2.7000000000000003E-2</v>
      </c>
      <c r="G65" s="1">
        <v>0.15384615384615383</v>
      </c>
      <c r="H65" s="1">
        <v>0.84615384615384615</v>
      </c>
    </row>
    <row r="66" spans="1:8">
      <c r="A66" t="s">
        <v>121</v>
      </c>
      <c r="B66" t="s">
        <v>36</v>
      </c>
      <c r="C66" t="s">
        <v>60</v>
      </c>
      <c r="D66" s="1">
        <v>0.20999564775859567</v>
      </c>
      <c r="E66" s="2">
        <v>195000</v>
      </c>
      <c r="F66" s="1">
        <v>2.8999999999999998E-2</v>
      </c>
      <c r="G66" s="1">
        <v>4.5454545454545456E-2</v>
      </c>
      <c r="H66" s="1">
        <v>0.95454545454545459</v>
      </c>
    </row>
    <row r="67" spans="1:8">
      <c r="A67" t="s">
        <v>122</v>
      </c>
      <c r="B67" t="s">
        <v>36</v>
      </c>
      <c r="C67" t="s">
        <v>123</v>
      </c>
      <c r="D67" s="1">
        <v>0.14548517520215634</v>
      </c>
      <c r="E67" s="2">
        <v>190500</v>
      </c>
      <c r="F67" s="1">
        <v>0.02</v>
      </c>
      <c r="G67" s="1">
        <v>0.11904761904761904</v>
      </c>
      <c r="H67" s="1">
        <v>0.88095238095238093</v>
      </c>
    </row>
    <row r="68" spans="1:8">
      <c r="A68" t="s">
        <v>124</v>
      </c>
      <c r="B68" t="s">
        <v>9</v>
      </c>
      <c r="C68" t="s">
        <v>125</v>
      </c>
      <c r="D68" s="1">
        <v>0.17319760145028587</v>
      </c>
      <c r="E68" s="2">
        <v>390000</v>
      </c>
      <c r="F68" s="1">
        <v>4.4000000000000004E-2</v>
      </c>
      <c r="G68" s="1">
        <v>0.29166666666666669</v>
      </c>
      <c r="H68" s="1">
        <v>0.70833333333333337</v>
      </c>
    </row>
    <row r="69" spans="1:8">
      <c r="A69" t="s">
        <v>126</v>
      </c>
      <c r="B69" t="s">
        <v>9</v>
      </c>
      <c r="C69" t="s">
        <v>125</v>
      </c>
      <c r="D69" s="1">
        <v>0.11009499503757267</v>
      </c>
      <c r="E69" s="2">
        <v>447250</v>
      </c>
      <c r="F69" s="1">
        <v>3.7000000000000005E-2</v>
      </c>
      <c r="G69" s="1">
        <v>0.11538461538461539</v>
      </c>
      <c r="H69" s="1">
        <v>0.88461538461538458</v>
      </c>
    </row>
    <row r="70" spans="1:8">
      <c r="A70" t="s">
        <v>127</v>
      </c>
      <c r="B70" t="s">
        <v>47</v>
      </c>
      <c r="C70" t="s">
        <v>128</v>
      </c>
      <c r="D70" s="1">
        <v>0.17413087934560328</v>
      </c>
      <c r="E70" s="2">
        <v>402500</v>
      </c>
      <c r="F70" s="1">
        <v>2.5000000000000001E-2</v>
      </c>
      <c r="G70" s="1">
        <v>0.125</v>
      </c>
      <c r="H70" s="1">
        <v>0.875</v>
      </c>
    </row>
    <row r="71" spans="1:8">
      <c r="A71" t="s">
        <v>129</v>
      </c>
      <c r="B71" t="s">
        <v>47</v>
      </c>
      <c r="C71" t="s">
        <v>128</v>
      </c>
      <c r="D71" s="1">
        <v>0.27496619663898009</v>
      </c>
      <c r="E71" s="2">
        <v>330000</v>
      </c>
      <c r="F71" s="1">
        <v>4.2999999999999997E-2</v>
      </c>
      <c r="G71" s="1">
        <v>0.21875</v>
      </c>
      <c r="H71" s="1">
        <v>0.78125</v>
      </c>
    </row>
    <row r="72" spans="1:8">
      <c r="A72" t="s">
        <v>130</v>
      </c>
      <c r="B72" t="s">
        <v>47</v>
      </c>
      <c r="C72" t="s">
        <v>131</v>
      </c>
      <c r="D72" s="1">
        <v>0.21470714438961597</v>
      </c>
      <c r="E72" s="2">
        <v>315000</v>
      </c>
      <c r="F72" s="1">
        <v>3.3000000000000002E-2</v>
      </c>
      <c r="G72" s="1">
        <v>0.16666666666666666</v>
      </c>
      <c r="H72" s="1">
        <v>0.83333333333333337</v>
      </c>
    </row>
    <row r="73" spans="1:8">
      <c r="A73" t="s">
        <v>132</v>
      </c>
      <c r="B73" t="s">
        <v>47</v>
      </c>
      <c r="C73" t="s">
        <v>128</v>
      </c>
      <c r="D73" s="1">
        <v>0.16041617403641523</v>
      </c>
      <c r="E73" s="2">
        <v>385000</v>
      </c>
      <c r="F73" s="1">
        <v>2.7000000000000003E-2</v>
      </c>
      <c r="G73" s="1">
        <v>8.1081081081081086E-2</v>
      </c>
      <c r="H73" s="1">
        <v>0.91891891891891897</v>
      </c>
    </row>
    <row r="74" spans="1:8">
      <c r="A74" t="s">
        <v>133</v>
      </c>
      <c r="B74" t="s">
        <v>47</v>
      </c>
      <c r="C74" t="s">
        <v>128</v>
      </c>
      <c r="D74" s="1">
        <v>0.22899930576217395</v>
      </c>
      <c r="E74" s="2">
        <v>335000</v>
      </c>
      <c r="F74" s="1">
        <v>3.5000000000000003E-2</v>
      </c>
      <c r="G74" s="1">
        <v>0.19444444444444445</v>
      </c>
      <c r="H74" s="1">
        <v>0.80555555555555558</v>
      </c>
    </row>
    <row r="75" spans="1:8">
      <c r="A75" t="s">
        <v>134</v>
      </c>
      <c r="B75" t="s">
        <v>42</v>
      </c>
      <c r="C75" t="s">
        <v>135</v>
      </c>
      <c r="D75" s="1">
        <v>0.11975731996834608</v>
      </c>
      <c r="E75" s="2">
        <v>315000</v>
      </c>
      <c r="F75" s="1">
        <v>1.9E-2</v>
      </c>
      <c r="G75" s="1">
        <v>8.6956521739130432E-2</v>
      </c>
      <c r="H75" s="1">
        <v>0.91304347826086951</v>
      </c>
    </row>
    <row r="76" spans="1:8">
      <c r="A76" t="s">
        <v>136</v>
      </c>
      <c r="B76" t="s">
        <v>33</v>
      </c>
      <c r="C76" t="s">
        <v>53</v>
      </c>
      <c r="D76" s="1">
        <v>8.2099314530898429E-2</v>
      </c>
      <c r="E76" s="2">
        <v>535000</v>
      </c>
      <c r="F76" s="1">
        <v>2.6000000000000002E-2</v>
      </c>
      <c r="G76" s="1">
        <v>0.04</v>
      </c>
      <c r="H76" s="1">
        <v>0.96</v>
      </c>
    </row>
    <row r="77" spans="1:8">
      <c r="A77" t="s">
        <v>137</v>
      </c>
      <c r="B77" t="s">
        <v>12</v>
      </c>
      <c r="C77" t="s">
        <v>138</v>
      </c>
      <c r="D77" s="1">
        <v>0.12279079884713688</v>
      </c>
      <c r="E77" s="2">
        <v>345000</v>
      </c>
      <c r="F77" s="1">
        <v>2.5000000000000001E-2</v>
      </c>
      <c r="G77" s="1">
        <v>7.8947368421052627E-2</v>
      </c>
      <c r="H77" s="1">
        <v>0.92105263157894735</v>
      </c>
    </row>
    <row r="78" spans="1:8">
      <c r="A78" t="s">
        <v>139</v>
      </c>
      <c r="B78" t="s">
        <v>42</v>
      </c>
      <c r="C78" t="s">
        <v>140</v>
      </c>
      <c r="D78" s="1">
        <v>0.1102794179180808</v>
      </c>
      <c r="E78" s="2">
        <v>430000</v>
      </c>
      <c r="F78" s="1">
        <v>3.1E-2</v>
      </c>
      <c r="G78" s="1">
        <v>0.10869565217391304</v>
      </c>
      <c r="H78" s="1">
        <v>0.89130434782608692</v>
      </c>
    </row>
    <row r="79" spans="1:8">
      <c r="A79" t="s">
        <v>141</v>
      </c>
      <c r="B79" t="s">
        <v>18</v>
      </c>
      <c r="C79" t="s">
        <v>23</v>
      </c>
      <c r="D79" s="1">
        <v>0.19989894524095245</v>
      </c>
      <c r="E79" s="2">
        <v>247950</v>
      </c>
      <c r="F79" s="1">
        <v>2.7000000000000003E-2</v>
      </c>
      <c r="G79" s="1">
        <v>2.8571428571428571E-2</v>
      </c>
      <c r="H79" s="1">
        <v>0.97142857142857142</v>
      </c>
    </row>
    <row r="80" spans="1:8">
      <c r="A80" t="s">
        <v>142</v>
      </c>
      <c r="B80" t="s">
        <v>9</v>
      </c>
      <c r="C80" t="s">
        <v>143</v>
      </c>
      <c r="D80" s="1">
        <v>0.14482268873995827</v>
      </c>
      <c r="E80" s="2">
        <v>362995</v>
      </c>
      <c r="F80" s="1">
        <v>3.1E-2</v>
      </c>
      <c r="G80" s="1">
        <v>0.13043478260869565</v>
      </c>
      <c r="H80" s="1">
        <v>0.86956521739130432</v>
      </c>
    </row>
    <row r="81" spans="1:8">
      <c r="A81" t="s">
        <v>144</v>
      </c>
      <c r="B81" t="s">
        <v>15</v>
      </c>
      <c r="C81" t="s">
        <v>87</v>
      </c>
      <c r="D81" s="1">
        <v>0.40414507772020725</v>
      </c>
      <c r="E81" s="2">
        <v>105000</v>
      </c>
      <c r="F81" s="1">
        <v>5.5E-2</v>
      </c>
      <c r="G81" s="1">
        <v>0.15094339622641509</v>
      </c>
      <c r="H81" s="1">
        <v>0.84905660377358494</v>
      </c>
    </row>
    <row r="82" spans="1:8">
      <c r="A82" t="s">
        <v>145</v>
      </c>
      <c r="B82" t="s">
        <v>12</v>
      </c>
      <c r="C82" t="s">
        <v>146</v>
      </c>
      <c r="D82" s="1">
        <v>0.27608833378586295</v>
      </c>
      <c r="E82" s="2">
        <v>200000</v>
      </c>
      <c r="F82" s="1">
        <v>3.6000000000000004E-2</v>
      </c>
      <c r="G82" s="1">
        <v>6.25E-2</v>
      </c>
      <c r="H82" s="1">
        <v>0.9375</v>
      </c>
    </row>
    <row r="83" spans="1:8">
      <c r="A83" t="s">
        <v>147</v>
      </c>
      <c r="B83" t="s">
        <v>15</v>
      </c>
      <c r="C83" t="s">
        <v>148</v>
      </c>
      <c r="D83" s="1">
        <v>0.28510381579608868</v>
      </c>
      <c r="E83" s="2">
        <v>202500</v>
      </c>
      <c r="F83" s="1">
        <v>4.4000000000000004E-2</v>
      </c>
      <c r="G83" s="1">
        <v>0.17391304347826086</v>
      </c>
      <c r="H83" s="1">
        <v>0.82608695652173914</v>
      </c>
    </row>
    <row r="84" spans="1:8">
      <c r="A84" t="s">
        <v>149</v>
      </c>
      <c r="B84" t="s">
        <v>15</v>
      </c>
      <c r="C84" t="s">
        <v>148</v>
      </c>
      <c r="D84" s="1">
        <v>0.28535897861051235</v>
      </c>
      <c r="E84" s="2">
        <v>245000</v>
      </c>
      <c r="F84" s="1">
        <v>4.0999999999999995E-2</v>
      </c>
      <c r="G84" s="1">
        <v>0.16666666666666666</v>
      </c>
      <c r="H84" s="1">
        <v>0.83333333333333337</v>
      </c>
    </row>
    <row r="85" spans="1:8">
      <c r="A85" t="s">
        <v>150</v>
      </c>
      <c r="B85" t="s">
        <v>42</v>
      </c>
      <c r="C85" t="s">
        <v>151</v>
      </c>
      <c r="D85" s="1">
        <v>0.11378132118451025</v>
      </c>
      <c r="E85" s="2">
        <v>297500</v>
      </c>
      <c r="F85" s="1">
        <v>2.2000000000000002E-2</v>
      </c>
      <c r="G85" s="1">
        <v>9.3023255813953487E-2</v>
      </c>
      <c r="H85" s="1">
        <v>0.90697674418604646</v>
      </c>
    </row>
    <row r="86" spans="1:8">
      <c r="A86" t="s">
        <v>152</v>
      </c>
      <c r="B86" t="s">
        <v>36</v>
      </c>
      <c r="C86" t="s">
        <v>153</v>
      </c>
      <c r="D86" s="1">
        <v>0.14672131147540984</v>
      </c>
      <c r="E86" s="2">
        <v>200000</v>
      </c>
      <c r="F86" s="1">
        <v>2.7999999999999997E-2</v>
      </c>
      <c r="G86" s="1">
        <v>9.2592592592592587E-2</v>
      </c>
      <c r="H86" s="1">
        <v>0.90740740740740744</v>
      </c>
    </row>
    <row r="87" spans="1:8">
      <c r="A87" t="s">
        <v>154</v>
      </c>
      <c r="B87" t="s">
        <v>47</v>
      </c>
      <c r="C87" t="s">
        <v>155</v>
      </c>
      <c r="D87" s="1">
        <v>0.22495231684056996</v>
      </c>
      <c r="E87" s="2">
        <v>265000</v>
      </c>
      <c r="F87" s="1">
        <v>2.8999999999999998E-2</v>
      </c>
      <c r="G87" s="1">
        <v>7.4999999999999997E-2</v>
      </c>
      <c r="H87" s="1">
        <v>0.92500000000000004</v>
      </c>
    </row>
    <row r="88" spans="1:8">
      <c r="A88" t="s">
        <v>156</v>
      </c>
      <c r="B88" t="s">
        <v>42</v>
      </c>
      <c r="C88" t="s">
        <v>157</v>
      </c>
      <c r="D88" s="1">
        <v>0.10985724764430402</v>
      </c>
      <c r="E88" s="2">
        <v>498000</v>
      </c>
      <c r="F88" s="1">
        <v>1.9E-2</v>
      </c>
      <c r="G88" s="1">
        <v>6.25E-2</v>
      </c>
      <c r="H88" s="1">
        <v>0.9375</v>
      </c>
    </row>
    <row r="89" spans="1:8">
      <c r="A89" t="s">
        <v>158</v>
      </c>
      <c r="B89" t="s">
        <v>12</v>
      </c>
      <c r="C89" t="s">
        <v>146</v>
      </c>
      <c r="D89" s="1">
        <v>0.23367014521561483</v>
      </c>
      <c r="E89" s="2">
        <v>212000</v>
      </c>
      <c r="F89" s="1">
        <v>3.5000000000000003E-2</v>
      </c>
      <c r="G89" s="1">
        <v>0.10526315789473684</v>
      </c>
      <c r="H89" s="1">
        <v>0.89473684210526316</v>
      </c>
    </row>
    <row r="90" spans="1:8">
      <c r="A90" t="s">
        <v>159</v>
      </c>
      <c r="B90" t="s">
        <v>9</v>
      </c>
      <c r="C90" t="s">
        <v>25</v>
      </c>
      <c r="D90" s="1">
        <v>0.15896125505110531</v>
      </c>
      <c r="E90" s="2">
        <v>356000</v>
      </c>
      <c r="F90" s="1">
        <v>3.1E-2</v>
      </c>
      <c r="G90" s="1">
        <v>6.0606060606060608E-2</v>
      </c>
      <c r="H90" s="1">
        <v>0.93939393939393945</v>
      </c>
    </row>
    <row r="91" spans="1:8">
      <c r="A91" t="s">
        <v>160</v>
      </c>
      <c r="B91" t="s">
        <v>15</v>
      </c>
      <c r="C91" t="s">
        <v>40</v>
      </c>
      <c r="D91" s="1">
        <v>0.22085786375105129</v>
      </c>
      <c r="E91" s="2">
        <v>148000.5</v>
      </c>
      <c r="F91" s="1">
        <v>2.7000000000000003E-2</v>
      </c>
      <c r="G91" s="1">
        <v>8.3333333333333329E-2</v>
      </c>
      <c r="H91" s="1">
        <v>0.91666666666666663</v>
      </c>
    </row>
    <row r="92" spans="1:8">
      <c r="A92" t="s">
        <v>161</v>
      </c>
      <c r="B92" t="s">
        <v>33</v>
      </c>
      <c r="C92" t="s">
        <v>162</v>
      </c>
      <c r="D92" s="1">
        <v>0.11669930567918818</v>
      </c>
      <c r="E92" s="2">
        <v>449000</v>
      </c>
      <c r="F92" s="1">
        <v>3.3000000000000002E-2</v>
      </c>
      <c r="G92" s="1">
        <v>2.6315789473684209E-2</v>
      </c>
      <c r="H92" s="1">
        <v>0.97368421052631582</v>
      </c>
    </row>
    <row r="93" spans="1:8">
      <c r="A93" t="s">
        <v>163</v>
      </c>
      <c r="B93" t="s">
        <v>42</v>
      </c>
      <c r="C93" t="s">
        <v>43</v>
      </c>
      <c r="D93" s="1">
        <v>0.12074164367742349</v>
      </c>
      <c r="E93" s="2">
        <v>365000</v>
      </c>
      <c r="F93" s="1">
        <v>2.3E-2</v>
      </c>
      <c r="G93" s="1">
        <v>6.4516129032258063E-2</v>
      </c>
      <c r="H93" s="1">
        <v>0.93548387096774188</v>
      </c>
    </row>
    <row r="94" spans="1:8">
      <c r="A94" t="s">
        <v>164</v>
      </c>
      <c r="B94" t="s">
        <v>47</v>
      </c>
      <c r="C94" t="s">
        <v>165</v>
      </c>
      <c r="D94" s="1">
        <v>0.17363908016110172</v>
      </c>
      <c r="E94" s="2">
        <v>312000</v>
      </c>
      <c r="F94" s="1">
        <v>1.8000000000000002E-2</v>
      </c>
      <c r="G94" s="1">
        <v>0.1276595744680851</v>
      </c>
      <c r="H94" s="1">
        <v>0.87234042553191493</v>
      </c>
    </row>
    <row r="95" spans="1:8">
      <c r="A95" t="s">
        <v>166</v>
      </c>
      <c r="B95" t="s">
        <v>42</v>
      </c>
      <c r="C95" t="s">
        <v>151</v>
      </c>
      <c r="D95" s="1">
        <v>0.12674355413320451</v>
      </c>
      <c r="E95" s="2">
        <v>305000</v>
      </c>
      <c r="F95" s="1">
        <v>1.9E-2</v>
      </c>
      <c r="G95" s="1">
        <v>7.8947368421052627E-2</v>
      </c>
      <c r="H95" s="1">
        <v>0.92105263157894735</v>
      </c>
    </row>
    <row r="96" spans="1:8">
      <c r="A96" t="s">
        <v>167</v>
      </c>
      <c r="B96" t="s">
        <v>9</v>
      </c>
      <c r="C96" t="s">
        <v>168</v>
      </c>
      <c r="D96" s="1">
        <v>0.17303459811603134</v>
      </c>
      <c r="E96" s="2">
        <v>297500</v>
      </c>
      <c r="F96" s="1">
        <v>3.7000000000000005E-2</v>
      </c>
      <c r="G96" s="1">
        <v>6.8181818181818177E-2</v>
      </c>
      <c r="H96" s="1">
        <v>0.93181818181818177</v>
      </c>
    </row>
    <row r="97" spans="1:8">
      <c r="A97" t="s">
        <v>169</v>
      </c>
      <c r="B97" t="s">
        <v>15</v>
      </c>
      <c r="C97" t="s">
        <v>170</v>
      </c>
      <c r="D97" s="1">
        <v>0.10349127182044887</v>
      </c>
      <c r="E97" s="2">
        <v>375000</v>
      </c>
      <c r="F97" s="1">
        <v>1.9E-2</v>
      </c>
      <c r="G97" s="1">
        <v>0.05</v>
      </c>
      <c r="H97" s="1">
        <v>0.95</v>
      </c>
    </row>
    <row r="98" spans="1:8">
      <c r="A98" t="s">
        <v>171</v>
      </c>
      <c r="B98" t="s">
        <v>42</v>
      </c>
      <c r="C98" t="s">
        <v>43</v>
      </c>
      <c r="D98" s="1">
        <v>9.7407965763750423E-2</v>
      </c>
      <c r="E98" s="2">
        <v>370000</v>
      </c>
      <c r="F98" s="1">
        <v>2.6000000000000002E-2</v>
      </c>
      <c r="G98" s="1">
        <v>0</v>
      </c>
      <c r="H98" s="1">
        <v>1</v>
      </c>
    </row>
    <row r="99" spans="1:8">
      <c r="A99" t="s">
        <v>172</v>
      </c>
      <c r="B99" t="s">
        <v>33</v>
      </c>
      <c r="C99" t="s">
        <v>173</v>
      </c>
      <c r="D99" s="1">
        <v>9.4274940006856364E-2</v>
      </c>
      <c r="E99" s="2">
        <v>950000</v>
      </c>
      <c r="F99" s="1">
        <v>3.4000000000000002E-2</v>
      </c>
      <c r="G99" s="1">
        <v>0</v>
      </c>
      <c r="H99" s="1">
        <v>1</v>
      </c>
    </row>
    <row r="100" spans="1:8">
      <c r="A100" t="s">
        <v>174</v>
      </c>
      <c r="B100" t="s">
        <v>47</v>
      </c>
      <c r="C100" t="s">
        <v>175</v>
      </c>
      <c r="D100" s="1">
        <v>0.14906617477519021</v>
      </c>
      <c r="E100" s="2">
        <v>330000</v>
      </c>
      <c r="F100" s="1">
        <v>2.5000000000000001E-2</v>
      </c>
      <c r="G100" s="1">
        <v>6.25E-2</v>
      </c>
      <c r="H100" s="1">
        <v>0.9375</v>
      </c>
    </row>
    <row r="101" spans="1:8">
      <c r="A101" t="s">
        <v>176</v>
      </c>
      <c r="B101" t="s">
        <v>9</v>
      </c>
      <c r="C101" t="s">
        <v>29</v>
      </c>
      <c r="D101" s="1">
        <v>7.7724836212030968E-2</v>
      </c>
      <c r="E101" s="2">
        <v>625000</v>
      </c>
      <c r="F101" s="1">
        <v>2.1000000000000001E-2</v>
      </c>
      <c r="G101" s="1">
        <v>0.10869565217391304</v>
      </c>
      <c r="H101" s="1">
        <v>0.89130434782608692</v>
      </c>
    </row>
    <row r="102" spans="1:8">
      <c r="A102" t="s">
        <v>177</v>
      </c>
      <c r="B102" t="s">
        <v>15</v>
      </c>
      <c r="C102" t="s">
        <v>178</v>
      </c>
      <c r="D102" s="1">
        <v>0.1658301965704726</v>
      </c>
      <c r="E102" s="2">
        <v>260000</v>
      </c>
      <c r="F102" s="1">
        <v>2.6000000000000002E-2</v>
      </c>
      <c r="G102" s="1">
        <v>0.11428571428571428</v>
      </c>
      <c r="H102" s="1">
        <v>0.88571428571428568</v>
      </c>
    </row>
    <row r="103" spans="1:8">
      <c r="A103" t="s">
        <v>179</v>
      </c>
      <c r="B103" t="s">
        <v>15</v>
      </c>
      <c r="C103" t="s">
        <v>178</v>
      </c>
      <c r="D103" s="1">
        <v>0.12248005359644315</v>
      </c>
      <c r="E103" s="2">
        <v>350000</v>
      </c>
      <c r="F103" s="1">
        <v>1.6E-2</v>
      </c>
      <c r="G103" s="1">
        <v>0.08</v>
      </c>
      <c r="H103" s="1">
        <v>0.92</v>
      </c>
    </row>
    <row r="104" spans="1:8">
      <c r="A104" t="s">
        <v>180</v>
      </c>
      <c r="B104" t="s">
        <v>18</v>
      </c>
      <c r="C104" t="s">
        <v>19</v>
      </c>
      <c r="D104" s="1">
        <v>0.25557744867476007</v>
      </c>
      <c r="E104" s="2">
        <v>190000</v>
      </c>
      <c r="F104" s="1">
        <v>3.5000000000000003E-2</v>
      </c>
      <c r="G104" s="1">
        <v>9.7560975609756101E-2</v>
      </c>
      <c r="H104" s="1">
        <v>0.90243902439024393</v>
      </c>
    </row>
    <row r="105" spans="1:8">
      <c r="A105" t="s">
        <v>181</v>
      </c>
      <c r="B105" t="s">
        <v>9</v>
      </c>
      <c r="C105" t="s">
        <v>21</v>
      </c>
      <c r="D105" s="1">
        <v>0.14221438560223748</v>
      </c>
      <c r="E105" s="2">
        <v>379500</v>
      </c>
      <c r="F105" s="1">
        <v>0.03</v>
      </c>
      <c r="G105" s="1">
        <v>2.6315789473684209E-2</v>
      </c>
      <c r="H105" s="1">
        <v>0.97368421052631582</v>
      </c>
    </row>
    <row r="106" spans="1:8">
      <c r="A106" t="s">
        <v>182</v>
      </c>
      <c r="B106" t="s">
        <v>33</v>
      </c>
      <c r="C106" t="s">
        <v>183</v>
      </c>
      <c r="D106" s="1">
        <v>0.13946073966114048</v>
      </c>
      <c r="E106" s="2">
        <v>550000</v>
      </c>
      <c r="F106" s="1">
        <v>4.0999999999999995E-2</v>
      </c>
      <c r="G106" s="1">
        <v>0</v>
      </c>
      <c r="H106" s="1">
        <v>1</v>
      </c>
    </row>
    <row r="107" spans="1:8">
      <c r="A107" t="s">
        <v>184</v>
      </c>
      <c r="B107" t="s">
        <v>47</v>
      </c>
      <c r="C107" t="s">
        <v>185</v>
      </c>
      <c r="D107" s="1">
        <v>0.13450930820501034</v>
      </c>
      <c r="E107" s="2">
        <v>300000</v>
      </c>
      <c r="F107" s="1">
        <v>1.8000000000000002E-2</v>
      </c>
      <c r="G107" s="1">
        <v>0.1891891891891892</v>
      </c>
      <c r="H107" s="1">
        <v>0.81081081081081086</v>
      </c>
    </row>
    <row r="108" spans="1:8">
      <c r="A108" t="s">
        <v>186</v>
      </c>
      <c r="B108" t="s">
        <v>33</v>
      </c>
      <c r="C108" t="s">
        <v>187</v>
      </c>
      <c r="D108" s="1">
        <v>9.0037223560324064E-2</v>
      </c>
      <c r="E108" s="2">
        <v>630000</v>
      </c>
      <c r="F108" s="1">
        <v>3.4000000000000002E-2</v>
      </c>
      <c r="G108" s="1">
        <v>0</v>
      </c>
      <c r="H108" s="1">
        <v>1</v>
      </c>
    </row>
    <row r="109" spans="1:8">
      <c r="A109" t="s">
        <v>188</v>
      </c>
      <c r="B109" t="s">
        <v>15</v>
      </c>
      <c r="C109" t="s">
        <v>87</v>
      </c>
      <c r="D109" s="1">
        <v>0.1692890287481999</v>
      </c>
      <c r="E109" s="2">
        <v>200000</v>
      </c>
      <c r="F109" s="1">
        <v>2.6000000000000002E-2</v>
      </c>
      <c r="G109" s="1">
        <v>3.7735849056603772E-2</v>
      </c>
      <c r="H109" s="1">
        <v>0.96226415094339623</v>
      </c>
    </row>
    <row r="110" spans="1:8">
      <c r="A110" t="s">
        <v>189</v>
      </c>
      <c r="B110" t="s">
        <v>47</v>
      </c>
      <c r="C110" t="s">
        <v>104</v>
      </c>
      <c r="D110" s="1">
        <v>0.13931112548512289</v>
      </c>
      <c r="E110" s="2">
        <v>425000</v>
      </c>
      <c r="F110" s="1">
        <v>2.1000000000000001E-2</v>
      </c>
      <c r="G110" s="1">
        <v>7.6923076923076927E-2</v>
      </c>
      <c r="H110" s="1">
        <v>0.92307692307692313</v>
      </c>
    </row>
    <row r="111" spans="1:8">
      <c r="A111" t="s">
        <v>190</v>
      </c>
      <c r="B111" t="s">
        <v>33</v>
      </c>
      <c r="C111" t="s">
        <v>191</v>
      </c>
      <c r="D111" s="1">
        <v>0.11533164189923885</v>
      </c>
      <c r="E111" s="2">
        <v>1150000</v>
      </c>
      <c r="F111" s="1">
        <v>3.2000000000000001E-2</v>
      </c>
      <c r="G111" s="1">
        <v>3.4482758620689655E-2</v>
      </c>
      <c r="H111" s="1">
        <v>0.96551724137931039</v>
      </c>
    </row>
    <row r="112" spans="1:8">
      <c r="A112" t="s">
        <v>192</v>
      </c>
      <c r="B112" t="s">
        <v>80</v>
      </c>
      <c r="C112" t="s">
        <v>81</v>
      </c>
      <c r="D112" s="1">
        <v>0.17167885225548352</v>
      </c>
      <c r="E112" s="2">
        <v>160000</v>
      </c>
      <c r="F112" s="1">
        <v>0.02</v>
      </c>
      <c r="G112" s="1">
        <v>0.1276595744680851</v>
      </c>
      <c r="H112" s="1">
        <v>0.87234042553191493</v>
      </c>
    </row>
    <row r="113" spans="1:8">
      <c r="A113" t="s">
        <v>193</v>
      </c>
      <c r="B113" t="s">
        <v>42</v>
      </c>
      <c r="C113" t="s">
        <v>43</v>
      </c>
      <c r="D113" s="1">
        <v>0.19224384089248955</v>
      </c>
      <c r="E113" s="2">
        <v>275000</v>
      </c>
      <c r="F113" s="1">
        <v>4.4000000000000004E-2</v>
      </c>
      <c r="G113" s="1">
        <v>0.17857142857142855</v>
      </c>
      <c r="H113" s="1">
        <v>0.8214285714285714</v>
      </c>
    </row>
    <row r="114" spans="1:8">
      <c r="A114" t="s">
        <v>194</v>
      </c>
      <c r="B114" t="s">
        <v>33</v>
      </c>
      <c r="C114" t="s">
        <v>195</v>
      </c>
      <c r="D114" s="1">
        <v>0.19157307389655912</v>
      </c>
      <c r="E114" s="2">
        <v>582500</v>
      </c>
      <c r="F114" s="1">
        <v>4.5999999999999999E-2</v>
      </c>
      <c r="G114" s="1">
        <v>5.8823529411764705E-2</v>
      </c>
      <c r="H114" s="1">
        <v>0.94117647058823528</v>
      </c>
    </row>
    <row r="115" spans="1:8">
      <c r="A115" t="s">
        <v>196</v>
      </c>
      <c r="B115" t="s">
        <v>42</v>
      </c>
      <c r="C115" t="s">
        <v>43</v>
      </c>
      <c r="D115" s="1">
        <v>0.13559249786871269</v>
      </c>
      <c r="E115" s="2">
        <v>300000</v>
      </c>
      <c r="F115" s="1">
        <v>3.3000000000000002E-2</v>
      </c>
      <c r="G115" s="1">
        <v>4.3478260869565216E-2</v>
      </c>
      <c r="H115" s="1">
        <v>0.95652173913043481</v>
      </c>
    </row>
    <row r="116" spans="1:8">
      <c r="A116" t="s">
        <v>197</v>
      </c>
      <c r="B116" t="s">
        <v>36</v>
      </c>
      <c r="C116" t="s">
        <v>198</v>
      </c>
      <c r="D116" s="1">
        <v>0.14303214139882167</v>
      </c>
      <c r="E116" s="2">
        <v>208000</v>
      </c>
      <c r="F116" s="1">
        <v>2.6000000000000002E-2</v>
      </c>
      <c r="G116" s="1">
        <v>0.12820512820512819</v>
      </c>
      <c r="H116" s="1">
        <v>0.87179487179487181</v>
      </c>
    </row>
    <row r="117" spans="1:8">
      <c r="A117" t="s">
        <v>199</v>
      </c>
      <c r="B117" t="s">
        <v>15</v>
      </c>
      <c r="C117" t="s">
        <v>200</v>
      </c>
      <c r="D117" s="1">
        <v>0.13459733433452226</v>
      </c>
      <c r="E117" s="2">
        <v>264000</v>
      </c>
      <c r="F117" s="1">
        <v>1.9E-2</v>
      </c>
      <c r="G117" s="1">
        <v>0.1111111111111111</v>
      </c>
      <c r="H117" s="1">
        <v>0.88888888888888884</v>
      </c>
    </row>
    <row r="118" spans="1:8">
      <c r="A118" t="s">
        <v>201</v>
      </c>
      <c r="B118" t="s">
        <v>18</v>
      </c>
      <c r="C118" t="s">
        <v>202</v>
      </c>
      <c r="D118" s="1">
        <v>0.20324726953174038</v>
      </c>
      <c r="E118" s="2">
        <v>250000</v>
      </c>
      <c r="F118" s="1">
        <v>3.5000000000000003E-2</v>
      </c>
      <c r="G118" s="1">
        <v>4.3478260869565216E-2</v>
      </c>
      <c r="H118" s="1">
        <v>0.95652173913043481</v>
      </c>
    </row>
    <row r="119" spans="1:8">
      <c r="A119" t="s">
        <v>203</v>
      </c>
      <c r="B119" t="s">
        <v>12</v>
      </c>
      <c r="C119" t="s">
        <v>204</v>
      </c>
      <c r="D119" s="1">
        <v>0.32823715188056274</v>
      </c>
      <c r="E119" s="2">
        <v>200000</v>
      </c>
      <c r="F119" s="1">
        <v>7.400000000000001E-2</v>
      </c>
      <c r="G119" s="1">
        <v>0.19148936170212766</v>
      </c>
      <c r="H119" s="1">
        <v>0.80851063829787229</v>
      </c>
    </row>
    <row r="120" spans="1:8">
      <c r="A120" t="s">
        <v>205</v>
      </c>
      <c r="B120" t="s">
        <v>12</v>
      </c>
      <c r="C120" t="s">
        <v>204</v>
      </c>
      <c r="D120" s="1">
        <v>0.24394916362956734</v>
      </c>
      <c r="E120" s="2">
        <v>225000</v>
      </c>
      <c r="F120" s="1">
        <v>4.9000000000000002E-2</v>
      </c>
      <c r="G120" s="1">
        <v>5.4054054054054057E-2</v>
      </c>
      <c r="H120" s="1">
        <v>0.94594594594594594</v>
      </c>
    </row>
    <row r="121" spans="1:8">
      <c r="A121" t="s">
        <v>206</v>
      </c>
      <c r="B121" t="s">
        <v>12</v>
      </c>
      <c r="C121" t="s">
        <v>204</v>
      </c>
      <c r="D121" s="1">
        <v>0.24269715352309845</v>
      </c>
      <c r="E121" s="2">
        <v>240000</v>
      </c>
      <c r="F121" s="1">
        <v>4.8000000000000001E-2</v>
      </c>
      <c r="G121" s="1">
        <v>0.15151515151515152</v>
      </c>
      <c r="H121" s="1">
        <v>0.84848484848484851</v>
      </c>
    </row>
    <row r="122" spans="1:8">
      <c r="A122" t="s">
        <v>207</v>
      </c>
      <c r="B122" t="s">
        <v>80</v>
      </c>
      <c r="C122" t="s">
        <v>92</v>
      </c>
      <c r="D122" s="1">
        <v>0.14739781368821292</v>
      </c>
      <c r="E122" s="2">
        <v>180000</v>
      </c>
      <c r="F122" s="1">
        <v>0.03</v>
      </c>
      <c r="G122" s="1">
        <v>8.3333333333333329E-2</v>
      </c>
      <c r="H122" s="1">
        <v>0.91666666666666663</v>
      </c>
    </row>
    <row r="123" spans="1:8">
      <c r="A123" t="s">
        <v>208</v>
      </c>
      <c r="B123" t="s">
        <v>9</v>
      </c>
      <c r="C123" t="s">
        <v>21</v>
      </c>
      <c r="D123" s="1">
        <v>0.18798259710735704</v>
      </c>
      <c r="E123" s="2">
        <v>345010</v>
      </c>
      <c r="F123" s="1">
        <v>3.9E-2</v>
      </c>
      <c r="G123" s="1">
        <v>8.8235294117647065E-2</v>
      </c>
      <c r="H123" s="1">
        <v>0.91176470588235292</v>
      </c>
    </row>
    <row r="124" spans="1:8">
      <c r="A124" t="s">
        <v>209</v>
      </c>
      <c r="B124" t="s">
        <v>15</v>
      </c>
      <c r="C124" t="s">
        <v>200</v>
      </c>
      <c r="D124" s="1">
        <v>0.22288160326880047</v>
      </c>
      <c r="E124" s="2">
        <v>200000</v>
      </c>
      <c r="F124" s="1">
        <v>3.2000000000000001E-2</v>
      </c>
      <c r="G124" s="1">
        <v>9.7560975609756101E-2</v>
      </c>
      <c r="H124" s="1">
        <v>0.90243902439024393</v>
      </c>
    </row>
    <row r="125" spans="1:8">
      <c r="A125" t="s">
        <v>210</v>
      </c>
      <c r="B125" t="s">
        <v>33</v>
      </c>
      <c r="C125" t="s">
        <v>211</v>
      </c>
      <c r="D125" s="1">
        <v>0.17157909078523093</v>
      </c>
      <c r="E125" s="2">
        <v>440000</v>
      </c>
      <c r="F125" s="1">
        <v>5.2000000000000005E-2</v>
      </c>
      <c r="G125" s="1">
        <v>8.1081081081081086E-2</v>
      </c>
      <c r="H125" s="1">
        <v>0.91891891891891897</v>
      </c>
    </row>
    <row r="126" spans="1:8">
      <c r="A126" t="s">
        <v>212</v>
      </c>
      <c r="B126" t="s">
        <v>33</v>
      </c>
      <c r="C126" t="s">
        <v>211</v>
      </c>
      <c r="D126" s="1">
        <v>8.7579302141157805E-2</v>
      </c>
      <c r="E126" s="2">
        <v>500000</v>
      </c>
      <c r="F126" s="1">
        <v>3.5000000000000003E-2</v>
      </c>
      <c r="G126" s="1">
        <v>5.8823529411764705E-2</v>
      </c>
      <c r="H126" s="1">
        <v>0.94117647058823528</v>
      </c>
    </row>
    <row r="127" spans="1:8">
      <c r="A127" t="s">
        <v>213</v>
      </c>
      <c r="B127" t="s">
        <v>33</v>
      </c>
      <c r="C127" t="s">
        <v>211</v>
      </c>
      <c r="D127" s="1">
        <v>0.1831519518627196</v>
      </c>
      <c r="E127" s="2">
        <v>355000</v>
      </c>
      <c r="F127" s="1">
        <v>7.2999999999999995E-2</v>
      </c>
      <c r="G127" s="1">
        <v>8.3333333333333329E-2</v>
      </c>
      <c r="H127" s="1">
        <v>0.91666666666666663</v>
      </c>
    </row>
    <row r="128" spans="1:8">
      <c r="A128" t="s">
        <v>214</v>
      </c>
      <c r="B128" t="s">
        <v>33</v>
      </c>
      <c r="C128" t="s">
        <v>215</v>
      </c>
      <c r="D128" s="1">
        <v>0.20507949908540876</v>
      </c>
      <c r="E128" s="2">
        <v>412000</v>
      </c>
      <c r="F128" s="1">
        <v>5.7000000000000002E-2</v>
      </c>
      <c r="G128" s="1">
        <v>5.2631578947368418E-2</v>
      </c>
      <c r="H128" s="1">
        <v>0.94736842105263153</v>
      </c>
    </row>
    <row r="129" spans="1:8">
      <c r="A129" t="s">
        <v>216</v>
      </c>
      <c r="B129" t="s">
        <v>80</v>
      </c>
      <c r="C129" t="s">
        <v>216</v>
      </c>
      <c r="D129" s="1">
        <v>0.21223560761672125</v>
      </c>
      <c r="E129" s="2">
        <v>145500</v>
      </c>
      <c r="F129" s="1">
        <v>4.5999999999999999E-2</v>
      </c>
      <c r="G129" s="1">
        <v>0.10526315789473684</v>
      </c>
      <c r="H129" s="1">
        <v>0.89473684210526316</v>
      </c>
    </row>
    <row r="130" spans="1:8">
      <c r="A130" t="s">
        <v>217</v>
      </c>
      <c r="B130" t="s">
        <v>9</v>
      </c>
      <c r="C130" t="s">
        <v>25</v>
      </c>
      <c r="D130" s="1">
        <v>0.13237896723954851</v>
      </c>
      <c r="E130" s="2">
        <v>373750</v>
      </c>
      <c r="F130" s="1">
        <v>0.03</v>
      </c>
      <c r="G130" s="1">
        <v>0.10526315789473684</v>
      </c>
      <c r="H130" s="1">
        <v>0.89473684210526316</v>
      </c>
    </row>
    <row r="131" spans="1:8">
      <c r="A131" t="s">
        <v>218</v>
      </c>
      <c r="B131" t="s">
        <v>18</v>
      </c>
      <c r="C131" t="s">
        <v>219</v>
      </c>
      <c r="D131" s="1">
        <v>0.14516470712848215</v>
      </c>
      <c r="E131" s="2">
        <v>310000</v>
      </c>
      <c r="F131" s="1">
        <v>2.1000000000000001E-2</v>
      </c>
      <c r="G131" s="1">
        <v>0.10909090909090909</v>
      </c>
      <c r="H131" s="1">
        <v>0.89090909090909087</v>
      </c>
    </row>
    <row r="132" spans="1:8">
      <c r="A132" t="s">
        <v>220</v>
      </c>
      <c r="B132" t="s">
        <v>18</v>
      </c>
      <c r="C132" t="s">
        <v>221</v>
      </c>
      <c r="D132" s="1">
        <v>0.25732680916816897</v>
      </c>
      <c r="E132" s="2">
        <v>198500</v>
      </c>
      <c r="F132" s="1">
        <v>0.04</v>
      </c>
      <c r="G132" s="1">
        <v>0.13333333333333333</v>
      </c>
      <c r="H132" s="1">
        <v>0.8666666666666667</v>
      </c>
    </row>
    <row r="133" spans="1:8">
      <c r="A133" t="s">
        <v>222</v>
      </c>
      <c r="B133" t="s">
        <v>18</v>
      </c>
      <c r="C133" t="s">
        <v>221</v>
      </c>
      <c r="D133" s="1">
        <v>0.43303189311897583</v>
      </c>
      <c r="E133" s="2">
        <v>175000</v>
      </c>
      <c r="F133" s="1">
        <v>6.6000000000000003E-2</v>
      </c>
      <c r="G133" s="1">
        <v>0.12</v>
      </c>
      <c r="H133" s="1">
        <v>0.88</v>
      </c>
    </row>
    <row r="134" spans="1:8">
      <c r="A134" t="s">
        <v>223</v>
      </c>
      <c r="B134" t="s">
        <v>18</v>
      </c>
      <c r="C134" t="s">
        <v>19</v>
      </c>
      <c r="D134" s="1">
        <v>0.15465335070198291</v>
      </c>
      <c r="E134" s="2">
        <v>315000</v>
      </c>
      <c r="F134" s="1">
        <v>1.7000000000000001E-2</v>
      </c>
      <c r="G134" s="1">
        <v>9.722222222222221E-2</v>
      </c>
      <c r="H134" s="1">
        <v>0.90277777777777779</v>
      </c>
    </row>
    <row r="135" spans="1:8">
      <c r="A135" t="s">
        <v>224</v>
      </c>
      <c r="B135" t="s">
        <v>36</v>
      </c>
      <c r="C135" t="s">
        <v>198</v>
      </c>
      <c r="D135" s="1">
        <v>0.40374051243342979</v>
      </c>
      <c r="E135" s="2">
        <v>160000</v>
      </c>
      <c r="F135" s="1">
        <v>5.7000000000000002E-2</v>
      </c>
      <c r="G135" s="1">
        <v>0.23404255319148937</v>
      </c>
      <c r="H135" s="1">
        <v>0.76595744680851063</v>
      </c>
    </row>
    <row r="136" spans="1:8">
      <c r="A136" t="s">
        <v>225</v>
      </c>
      <c r="B136" t="s">
        <v>9</v>
      </c>
      <c r="C136" t="s">
        <v>31</v>
      </c>
      <c r="D136" s="1">
        <v>8.6120248538011701E-2</v>
      </c>
      <c r="E136" s="2">
        <v>387000</v>
      </c>
      <c r="F136" s="1">
        <v>2.1000000000000001E-2</v>
      </c>
      <c r="G136" s="1">
        <v>6.25E-2</v>
      </c>
      <c r="H136" s="1">
        <v>0.9375</v>
      </c>
    </row>
    <row r="137" spans="1:8">
      <c r="A137" t="s">
        <v>226</v>
      </c>
      <c r="B137" t="s">
        <v>36</v>
      </c>
      <c r="C137" t="s">
        <v>227</v>
      </c>
      <c r="D137" s="1">
        <v>0.26659125188536953</v>
      </c>
      <c r="E137" s="2">
        <v>158000</v>
      </c>
      <c r="F137" s="1">
        <v>0.06</v>
      </c>
      <c r="G137" s="1">
        <v>0.20454545454545456</v>
      </c>
      <c r="H137" s="1">
        <v>0.79545454545454541</v>
      </c>
    </row>
    <row r="138" spans="1:8">
      <c r="A138" t="s">
        <v>228</v>
      </c>
      <c r="B138" t="s">
        <v>36</v>
      </c>
      <c r="C138" t="s">
        <v>227</v>
      </c>
      <c r="D138" s="1">
        <v>0.19758790351614064</v>
      </c>
      <c r="E138" s="2">
        <v>187000</v>
      </c>
      <c r="F138" s="1">
        <v>2.8999999999999998E-2</v>
      </c>
      <c r="G138" s="1">
        <v>4.878048780487805E-2</v>
      </c>
      <c r="H138" s="1">
        <v>0.95121951219512191</v>
      </c>
    </row>
    <row r="139" spans="1:8">
      <c r="A139" t="s">
        <v>229</v>
      </c>
      <c r="B139" t="s">
        <v>36</v>
      </c>
      <c r="C139" t="s">
        <v>227</v>
      </c>
      <c r="D139" s="1">
        <v>0.26169740899010113</v>
      </c>
      <c r="E139" s="2">
        <v>150000</v>
      </c>
      <c r="F139" s="1">
        <v>4.4000000000000004E-2</v>
      </c>
      <c r="G139" s="1">
        <v>0.11363636363636363</v>
      </c>
      <c r="H139" s="1">
        <v>0.88636363636363635</v>
      </c>
    </row>
    <row r="140" spans="1:8">
      <c r="A140" t="s">
        <v>230</v>
      </c>
      <c r="B140" t="s">
        <v>9</v>
      </c>
      <c r="C140" t="s">
        <v>231</v>
      </c>
      <c r="D140" s="1">
        <v>8.6569101852944641E-2</v>
      </c>
      <c r="E140" s="2">
        <v>520000</v>
      </c>
      <c r="F140" s="1">
        <v>1.8000000000000002E-2</v>
      </c>
      <c r="G140" s="1">
        <v>0.11764705882352941</v>
      </c>
      <c r="H140" s="1">
        <v>0.88235294117647056</v>
      </c>
    </row>
    <row r="141" spans="1:8">
      <c r="A141" t="s">
        <v>232</v>
      </c>
      <c r="B141" t="s">
        <v>9</v>
      </c>
      <c r="C141" t="s">
        <v>25</v>
      </c>
      <c r="D141" s="1">
        <v>0.20913694644973602</v>
      </c>
      <c r="E141" s="2">
        <v>293747.5</v>
      </c>
      <c r="F141" s="1">
        <v>0.04</v>
      </c>
      <c r="G141" s="1">
        <v>0.11363636363636363</v>
      </c>
      <c r="H141" s="1">
        <v>0.88636363636363635</v>
      </c>
    </row>
    <row r="142" spans="1:8">
      <c r="A142" t="s">
        <v>233</v>
      </c>
      <c r="B142" t="s">
        <v>12</v>
      </c>
      <c r="C142" t="s">
        <v>138</v>
      </c>
      <c r="D142" s="1">
        <v>0.17018833256775379</v>
      </c>
      <c r="E142" s="2">
        <v>310000</v>
      </c>
      <c r="F142" s="1">
        <v>2.7000000000000003E-2</v>
      </c>
      <c r="G142" s="1">
        <v>0.13333333333333333</v>
      </c>
      <c r="H142" s="1">
        <v>0.8666666666666667</v>
      </c>
    </row>
    <row r="143" spans="1:8">
      <c r="A143" t="s">
        <v>234</v>
      </c>
      <c r="B143" t="s">
        <v>12</v>
      </c>
      <c r="C143" t="s">
        <v>234</v>
      </c>
      <c r="D143" s="1">
        <v>0.3319439181508147</v>
      </c>
      <c r="E143" s="2">
        <v>200000</v>
      </c>
      <c r="F143" s="1">
        <v>5.9000000000000004E-2</v>
      </c>
      <c r="G143" s="1">
        <v>0.21875</v>
      </c>
      <c r="H143" s="1">
        <v>0.78125</v>
      </c>
    </row>
    <row r="144" spans="1:8">
      <c r="A144" t="s">
        <v>235</v>
      </c>
      <c r="B144" t="s">
        <v>33</v>
      </c>
      <c r="C144" t="s">
        <v>56</v>
      </c>
      <c r="D144" s="1">
        <v>0.15235414534288638</v>
      </c>
      <c r="E144" s="2">
        <v>550000</v>
      </c>
      <c r="F144" s="1">
        <v>5.2999999999999999E-2</v>
      </c>
      <c r="G144" s="1">
        <v>0.10344827586206896</v>
      </c>
      <c r="H144" s="1">
        <v>0.89655172413793105</v>
      </c>
    </row>
    <row r="145" spans="1:8">
      <c r="A145" t="s">
        <v>236</v>
      </c>
      <c r="B145" t="s">
        <v>42</v>
      </c>
      <c r="C145" t="s">
        <v>237</v>
      </c>
      <c r="D145" s="1">
        <v>0.11403393397343153</v>
      </c>
      <c r="E145" s="2">
        <v>330000</v>
      </c>
      <c r="F145" s="1">
        <v>2.6000000000000002E-2</v>
      </c>
      <c r="G145" s="1">
        <v>0.17391304347826086</v>
      </c>
      <c r="H145" s="1">
        <v>0.82608695652173914</v>
      </c>
    </row>
    <row r="146" spans="1:8">
      <c r="A146" t="s">
        <v>238</v>
      </c>
      <c r="B146" t="s">
        <v>33</v>
      </c>
      <c r="C146" t="s">
        <v>239</v>
      </c>
      <c r="D146" s="1">
        <v>0.11787335206397234</v>
      </c>
      <c r="E146" s="2">
        <v>588240</v>
      </c>
      <c r="F146" s="1">
        <v>5.2999999999999999E-2</v>
      </c>
      <c r="G146" s="1">
        <v>3.125E-2</v>
      </c>
      <c r="H146" s="1">
        <v>0.96875</v>
      </c>
    </row>
    <row r="147" spans="1:8">
      <c r="A147" t="s">
        <v>240</v>
      </c>
      <c r="B147" t="s">
        <v>33</v>
      </c>
      <c r="C147" t="s">
        <v>239</v>
      </c>
      <c r="D147" s="1">
        <v>0.17263198017914999</v>
      </c>
      <c r="E147" s="2">
        <v>500000</v>
      </c>
      <c r="F147" s="1">
        <v>5.7000000000000002E-2</v>
      </c>
      <c r="G147" s="1">
        <v>2.564102564102564E-2</v>
      </c>
      <c r="H147" s="1">
        <v>0.97435897435897434</v>
      </c>
    </row>
    <row r="148" spans="1:8">
      <c r="A148" t="s">
        <v>241</v>
      </c>
      <c r="B148" t="s">
        <v>33</v>
      </c>
      <c r="C148" t="s">
        <v>239</v>
      </c>
      <c r="D148" s="1">
        <v>0.15599140674729473</v>
      </c>
      <c r="E148" s="2">
        <v>550000</v>
      </c>
      <c r="F148" s="1">
        <v>5.4000000000000006E-2</v>
      </c>
      <c r="G148" s="1">
        <v>0</v>
      </c>
      <c r="H148" s="1">
        <v>1</v>
      </c>
    </row>
    <row r="149" spans="1:8">
      <c r="A149" t="s">
        <v>242</v>
      </c>
      <c r="B149" t="s">
        <v>9</v>
      </c>
      <c r="C149" t="s">
        <v>243</v>
      </c>
      <c r="D149" s="1">
        <v>0.11065555305248929</v>
      </c>
      <c r="E149" s="2">
        <v>445000</v>
      </c>
      <c r="F149" s="1">
        <v>2.2000000000000002E-2</v>
      </c>
      <c r="G149" s="1">
        <v>0.11764705882352941</v>
      </c>
      <c r="H149" s="1">
        <v>0.88235294117647056</v>
      </c>
    </row>
    <row r="150" spans="1:8">
      <c r="A150" t="s">
        <v>244</v>
      </c>
      <c r="B150" t="s">
        <v>80</v>
      </c>
      <c r="C150" t="s">
        <v>81</v>
      </c>
      <c r="D150" s="1">
        <v>0.22939323705948772</v>
      </c>
      <c r="E150" s="2">
        <v>90000</v>
      </c>
      <c r="F150" s="1">
        <v>4.4999999999999998E-2</v>
      </c>
      <c r="G150" s="1">
        <v>2.1739130434782608E-2</v>
      </c>
      <c r="H150" s="1">
        <v>0.97826086956521741</v>
      </c>
    </row>
    <row r="151" spans="1:8">
      <c r="A151" t="s">
        <v>245</v>
      </c>
      <c r="B151" t="s">
        <v>9</v>
      </c>
      <c r="C151" t="s">
        <v>62</v>
      </c>
      <c r="D151" s="1">
        <v>9.1099773242630383E-2</v>
      </c>
      <c r="E151" s="2">
        <v>460000</v>
      </c>
      <c r="F151" s="1">
        <v>1.9E-2</v>
      </c>
      <c r="G151" s="1">
        <v>7.3170731707317069E-2</v>
      </c>
      <c r="H151" s="1">
        <v>0.92682926829268297</v>
      </c>
    </row>
    <row r="152" spans="1:8">
      <c r="A152" t="s">
        <v>246</v>
      </c>
      <c r="B152" t="s">
        <v>33</v>
      </c>
      <c r="C152" t="s">
        <v>247</v>
      </c>
      <c r="D152" s="1">
        <v>0.24093280733010944</v>
      </c>
      <c r="E152" s="2">
        <v>440302</v>
      </c>
      <c r="F152" s="1">
        <v>6.9000000000000006E-2</v>
      </c>
      <c r="G152" s="1">
        <v>0</v>
      </c>
      <c r="H152" s="1">
        <v>1</v>
      </c>
    </row>
    <row r="153" spans="1:8">
      <c r="A153" t="s">
        <v>248</v>
      </c>
      <c r="B153" t="s">
        <v>9</v>
      </c>
      <c r="C153" t="s">
        <v>10</v>
      </c>
      <c r="D153" s="1">
        <v>9.1712350854563043E-2</v>
      </c>
      <c r="E153" s="2">
        <v>435000</v>
      </c>
      <c r="F153" s="1">
        <v>1.8000000000000002E-2</v>
      </c>
      <c r="G153" s="1">
        <v>4.878048780487805E-2</v>
      </c>
      <c r="H153" s="1">
        <v>0.95121951219512191</v>
      </c>
    </row>
    <row r="154" spans="1:8">
      <c r="A154" t="s">
        <v>249</v>
      </c>
      <c r="B154" t="s">
        <v>9</v>
      </c>
      <c r="C154" t="s">
        <v>231</v>
      </c>
      <c r="D154" s="1">
        <v>8.8071180817372946E-2</v>
      </c>
      <c r="E154" s="2">
        <v>488750</v>
      </c>
      <c r="F154" s="1">
        <v>2.2000000000000002E-2</v>
      </c>
      <c r="G154" s="1">
        <v>0</v>
      </c>
      <c r="H154" s="1">
        <v>1</v>
      </c>
    </row>
    <row r="155" spans="1:8">
      <c r="A155" t="s">
        <v>250</v>
      </c>
      <c r="B155" t="s">
        <v>9</v>
      </c>
      <c r="C155" t="s">
        <v>25</v>
      </c>
      <c r="D155" s="1">
        <v>0.23679675620881907</v>
      </c>
      <c r="E155" s="2">
        <v>300000</v>
      </c>
      <c r="F155" s="1">
        <v>6.0999999999999999E-2</v>
      </c>
      <c r="G155" s="1">
        <v>5.7142857142857141E-2</v>
      </c>
      <c r="H155" s="1">
        <v>0.94285714285714284</v>
      </c>
    </row>
    <row r="156" spans="1:8">
      <c r="A156" t="s">
        <v>251</v>
      </c>
      <c r="B156" t="s">
        <v>47</v>
      </c>
      <c r="C156" t="s">
        <v>185</v>
      </c>
      <c r="D156" s="1">
        <v>0.12368552829243866</v>
      </c>
      <c r="E156" s="2">
        <v>342250</v>
      </c>
      <c r="F156" s="1">
        <v>1.6E-2</v>
      </c>
      <c r="G156" s="1">
        <v>0.20754716981132074</v>
      </c>
      <c r="H156" s="1">
        <v>0.79245283018867929</v>
      </c>
    </row>
    <row r="157" spans="1:8">
      <c r="A157" t="s">
        <v>252</v>
      </c>
      <c r="B157" t="s">
        <v>9</v>
      </c>
      <c r="C157" t="s">
        <v>21</v>
      </c>
      <c r="D157" s="1">
        <v>0.12901595147157943</v>
      </c>
      <c r="E157" s="2">
        <v>380000</v>
      </c>
      <c r="F157" s="1">
        <v>2.4E-2</v>
      </c>
      <c r="G157" s="1">
        <v>3.5714285714285712E-2</v>
      </c>
      <c r="H157" s="1">
        <v>0.9642857142857143</v>
      </c>
    </row>
    <row r="158" spans="1:8">
      <c r="A158" t="s">
        <v>253</v>
      </c>
      <c r="B158" t="s">
        <v>9</v>
      </c>
      <c r="C158" t="s">
        <v>62</v>
      </c>
      <c r="D158" s="1">
        <v>0.17952003727865798</v>
      </c>
      <c r="E158" s="2">
        <v>287750</v>
      </c>
      <c r="F158" s="1">
        <v>4.4999999999999998E-2</v>
      </c>
      <c r="G158" s="1">
        <v>0.27586206896551724</v>
      </c>
      <c r="H158" s="1">
        <v>0.72413793103448276</v>
      </c>
    </row>
    <row r="159" spans="1:8">
      <c r="A159" t="s">
        <v>254</v>
      </c>
      <c r="B159" t="s">
        <v>9</v>
      </c>
      <c r="C159" t="s">
        <v>10</v>
      </c>
      <c r="D159" s="1">
        <v>0.10160577407262351</v>
      </c>
      <c r="E159" s="2">
        <v>332750</v>
      </c>
      <c r="F159" s="1">
        <v>1.8000000000000002E-2</v>
      </c>
      <c r="G159" s="1">
        <v>0</v>
      </c>
      <c r="H159" s="1">
        <v>1</v>
      </c>
    </row>
    <row r="160" spans="1:8">
      <c r="A160" t="s">
        <v>255</v>
      </c>
      <c r="B160" t="s">
        <v>33</v>
      </c>
      <c r="C160" t="s">
        <v>256</v>
      </c>
      <c r="D160" s="1">
        <v>0.18320638375045339</v>
      </c>
      <c r="E160" s="2">
        <v>465000</v>
      </c>
      <c r="F160" s="1">
        <v>6.7000000000000004E-2</v>
      </c>
      <c r="G160" s="1">
        <v>3.7037037037037035E-2</v>
      </c>
      <c r="H160" s="1">
        <v>0.96296296296296291</v>
      </c>
    </row>
    <row r="161" spans="1:8">
      <c r="A161" t="s">
        <v>257</v>
      </c>
      <c r="B161" t="s">
        <v>15</v>
      </c>
      <c r="C161" t="s">
        <v>178</v>
      </c>
      <c r="D161" s="1">
        <v>0.22023973926973431</v>
      </c>
      <c r="E161" s="2">
        <v>186000</v>
      </c>
      <c r="F161" s="1">
        <v>0.03</v>
      </c>
      <c r="G161" s="1">
        <v>0.11428571428571428</v>
      </c>
      <c r="H161" s="1">
        <v>0.88571428571428568</v>
      </c>
    </row>
    <row r="162" spans="1:8">
      <c r="A162" t="s">
        <v>258</v>
      </c>
      <c r="B162" t="s">
        <v>33</v>
      </c>
      <c r="C162" t="s">
        <v>53</v>
      </c>
      <c r="D162" s="1">
        <v>0.13981575351522899</v>
      </c>
      <c r="E162" s="2">
        <v>501250</v>
      </c>
      <c r="F162" s="1">
        <v>0.04</v>
      </c>
      <c r="G162" s="1">
        <v>2.5000000000000001E-2</v>
      </c>
      <c r="H162" s="1">
        <v>0.97499999999999998</v>
      </c>
    </row>
    <row r="163" spans="1:8">
      <c r="A163" t="s">
        <v>259</v>
      </c>
      <c r="B163" t="s">
        <v>42</v>
      </c>
      <c r="C163" t="s">
        <v>157</v>
      </c>
      <c r="D163" s="1">
        <v>9.5958318579594318E-2</v>
      </c>
      <c r="E163" s="2">
        <v>350000</v>
      </c>
      <c r="F163" s="1">
        <v>1.9E-2</v>
      </c>
      <c r="G163" s="1">
        <v>9.5238095238095233E-2</v>
      </c>
      <c r="H163" s="1">
        <v>0.90476190476190477</v>
      </c>
    </row>
    <row r="164" spans="1:8">
      <c r="A164" t="s">
        <v>260</v>
      </c>
      <c r="B164" t="s">
        <v>33</v>
      </c>
      <c r="C164" t="s">
        <v>256</v>
      </c>
      <c r="D164" s="1">
        <v>0.13996644295302013</v>
      </c>
      <c r="E164" s="2">
        <v>441500</v>
      </c>
      <c r="F164" s="1">
        <v>5.7999999999999996E-2</v>
      </c>
      <c r="G164" s="1">
        <v>2.1276595744680851E-2</v>
      </c>
      <c r="H164" s="1">
        <v>0.97872340425531912</v>
      </c>
    </row>
    <row r="165" spans="1:8">
      <c r="A165" t="s">
        <v>261</v>
      </c>
      <c r="B165" t="s">
        <v>42</v>
      </c>
      <c r="C165" t="s">
        <v>43</v>
      </c>
      <c r="D165" s="1">
        <v>0.10384046514000102</v>
      </c>
      <c r="E165" s="2">
        <v>520000</v>
      </c>
      <c r="F165" s="1">
        <v>2.7000000000000003E-2</v>
      </c>
      <c r="G165" s="1">
        <v>0</v>
      </c>
      <c r="H165" s="1">
        <v>1</v>
      </c>
    </row>
    <row r="166" spans="1:8">
      <c r="A166" t="s">
        <v>262</v>
      </c>
      <c r="B166" t="s">
        <v>9</v>
      </c>
      <c r="C166" t="s">
        <v>231</v>
      </c>
      <c r="D166" s="1">
        <v>6.7349112974199821E-2</v>
      </c>
      <c r="E166" s="2">
        <v>550000</v>
      </c>
      <c r="F166" s="1">
        <v>1.8000000000000002E-2</v>
      </c>
      <c r="G166" s="1">
        <v>5.5555555555555552E-2</v>
      </c>
      <c r="H166" s="1">
        <v>0.94444444444444442</v>
      </c>
    </row>
    <row r="167" spans="1:8">
      <c r="A167" t="s">
        <v>263</v>
      </c>
      <c r="B167" t="s">
        <v>18</v>
      </c>
      <c r="C167" t="s">
        <v>19</v>
      </c>
      <c r="D167" s="1">
        <v>0.22232299413507467</v>
      </c>
      <c r="E167" s="2">
        <v>200000</v>
      </c>
      <c r="F167" s="1">
        <v>3.4000000000000002E-2</v>
      </c>
      <c r="G167" s="1">
        <v>0.18421052631578946</v>
      </c>
      <c r="H167" s="1">
        <v>0.81578947368421051</v>
      </c>
    </row>
    <row r="168" spans="1:8">
      <c r="A168" t="s">
        <v>264</v>
      </c>
      <c r="B168" t="s">
        <v>33</v>
      </c>
      <c r="C168" t="s">
        <v>64</v>
      </c>
      <c r="D168" s="1">
        <v>0.20990144097843411</v>
      </c>
      <c r="E168" s="2">
        <v>380000</v>
      </c>
      <c r="F168" s="1">
        <v>0.06</v>
      </c>
      <c r="G168" s="1">
        <v>9.0909090909090912E-2</v>
      </c>
      <c r="H168" s="1">
        <v>0.90909090909090906</v>
      </c>
    </row>
    <row r="169" spans="1:8">
      <c r="A169" t="s">
        <v>265</v>
      </c>
      <c r="B169" t="s">
        <v>9</v>
      </c>
      <c r="C169" t="s">
        <v>231</v>
      </c>
      <c r="D169" s="1">
        <v>6.456727593041181E-2</v>
      </c>
      <c r="E169" s="2">
        <v>615000</v>
      </c>
      <c r="F169" s="1">
        <v>2.2000000000000002E-2</v>
      </c>
      <c r="G169" s="1">
        <v>0</v>
      </c>
      <c r="H169" s="1">
        <v>1</v>
      </c>
    </row>
    <row r="170" spans="1:8">
      <c r="A170" t="s">
        <v>266</v>
      </c>
      <c r="B170" t="s">
        <v>47</v>
      </c>
      <c r="C170" t="s">
        <v>165</v>
      </c>
      <c r="D170" s="1">
        <v>0.18272522030442065</v>
      </c>
      <c r="E170" s="2">
        <v>287500</v>
      </c>
      <c r="F170" s="1">
        <v>2.1000000000000001E-2</v>
      </c>
      <c r="G170" s="1">
        <v>0.20689655172413793</v>
      </c>
      <c r="H170" s="1">
        <v>0.7931034482758621</v>
      </c>
    </row>
    <row r="171" spans="1:8">
      <c r="A171" t="s">
        <v>267</v>
      </c>
      <c r="B171" t="s">
        <v>47</v>
      </c>
      <c r="C171" t="s">
        <v>165</v>
      </c>
      <c r="D171" s="1">
        <v>0.13680675909878684</v>
      </c>
      <c r="E171" s="2">
        <v>349000</v>
      </c>
      <c r="F171" s="1">
        <v>1.7000000000000001E-2</v>
      </c>
      <c r="G171" s="1">
        <v>0.17073170731707316</v>
      </c>
      <c r="H171" s="1">
        <v>0.82926829268292679</v>
      </c>
    </row>
    <row r="172" spans="1:8">
      <c r="A172" t="s">
        <v>268</v>
      </c>
      <c r="B172" t="s">
        <v>9</v>
      </c>
      <c r="C172" t="s">
        <v>10</v>
      </c>
      <c r="D172" s="1">
        <v>0.13375207832994643</v>
      </c>
      <c r="E172" s="2">
        <v>330000</v>
      </c>
      <c r="F172" s="1">
        <v>2.4E-2</v>
      </c>
      <c r="G172" s="1">
        <v>0.11428571428571428</v>
      </c>
      <c r="H172" s="1">
        <v>0.88571428571428568</v>
      </c>
    </row>
    <row r="173" spans="1:8">
      <c r="A173" t="s">
        <v>269</v>
      </c>
      <c r="B173" t="s">
        <v>9</v>
      </c>
      <c r="C173" t="s">
        <v>231</v>
      </c>
      <c r="D173" s="1">
        <v>9.2231507273290006E-2</v>
      </c>
      <c r="E173" s="2">
        <v>500000</v>
      </c>
      <c r="F173" s="1">
        <v>1.8000000000000002E-2</v>
      </c>
      <c r="G173" s="1">
        <v>8.1081081081081086E-2</v>
      </c>
      <c r="H173" s="1">
        <v>0.91891891891891897</v>
      </c>
    </row>
    <row r="174" spans="1:8">
      <c r="A174" t="s">
        <v>270</v>
      </c>
      <c r="B174" t="s">
        <v>9</v>
      </c>
      <c r="C174" t="s">
        <v>25</v>
      </c>
      <c r="D174" s="1">
        <v>0.14211706102117061</v>
      </c>
      <c r="E174" s="2">
        <v>368800</v>
      </c>
      <c r="F174" s="1">
        <v>2.6000000000000002E-2</v>
      </c>
      <c r="G174" s="1">
        <v>9.0909090909090912E-2</v>
      </c>
      <c r="H174" s="1">
        <v>0.90909090909090906</v>
      </c>
    </row>
    <row r="175" spans="1:8">
      <c r="A175" t="s">
        <v>271</v>
      </c>
      <c r="B175" t="s">
        <v>33</v>
      </c>
      <c r="C175" t="s">
        <v>117</v>
      </c>
      <c r="D175" s="1">
        <v>0.18156889968760848</v>
      </c>
      <c r="E175" s="2">
        <v>438750</v>
      </c>
      <c r="F175" s="1">
        <v>5.5E-2</v>
      </c>
      <c r="G175" s="1">
        <v>2.9411764705882353E-2</v>
      </c>
      <c r="H175" s="1">
        <v>0.97058823529411764</v>
      </c>
    </row>
    <row r="176" spans="1:8">
      <c r="A176" t="s">
        <v>272</v>
      </c>
      <c r="B176" t="s">
        <v>47</v>
      </c>
      <c r="C176" t="s">
        <v>131</v>
      </c>
      <c r="D176" s="1">
        <v>0.1063870535286795</v>
      </c>
      <c r="E176" s="2">
        <v>349750</v>
      </c>
      <c r="F176" s="1">
        <v>1.6E-2</v>
      </c>
      <c r="G176" s="1">
        <v>5.2631578947368418E-2</v>
      </c>
      <c r="H176" s="1">
        <v>0.94736842105263153</v>
      </c>
    </row>
    <row r="177" spans="1:8">
      <c r="A177" t="s">
        <v>273</v>
      </c>
      <c r="B177" t="s">
        <v>33</v>
      </c>
      <c r="C177" t="s">
        <v>187</v>
      </c>
      <c r="D177" s="1">
        <v>0.10025206232813932</v>
      </c>
      <c r="E177" s="2">
        <v>700000</v>
      </c>
      <c r="F177" s="1">
        <v>4.4999999999999998E-2</v>
      </c>
      <c r="G177" s="1">
        <v>5.2631578947368418E-2</v>
      </c>
      <c r="H177" s="1">
        <v>0.94736842105263153</v>
      </c>
    </row>
    <row r="178" spans="1:8">
      <c r="A178" t="s">
        <v>274</v>
      </c>
      <c r="B178" t="s">
        <v>9</v>
      </c>
      <c r="C178" t="s">
        <v>25</v>
      </c>
      <c r="D178" s="1">
        <v>0.20223308668076109</v>
      </c>
      <c r="E178" s="2">
        <v>305000</v>
      </c>
      <c r="F178" s="1">
        <v>4.0999999999999995E-2</v>
      </c>
      <c r="G178" s="1">
        <v>2.8571428571428571E-2</v>
      </c>
      <c r="H178" s="1">
        <v>0.97142857142857142</v>
      </c>
    </row>
    <row r="179" spans="1:8">
      <c r="A179" t="s">
        <v>275</v>
      </c>
      <c r="B179" t="s">
        <v>47</v>
      </c>
      <c r="C179" t="s">
        <v>175</v>
      </c>
      <c r="D179" s="1">
        <v>0.19989231390496703</v>
      </c>
      <c r="E179" s="2">
        <v>299950</v>
      </c>
      <c r="F179" s="1">
        <v>2.3E-2</v>
      </c>
      <c r="G179" s="1">
        <v>0.12727272727272726</v>
      </c>
      <c r="H179" s="1">
        <v>0.87272727272727268</v>
      </c>
    </row>
    <row r="180" spans="1:8">
      <c r="A180" t="s">
        <v>276</v>
      </c>
      <c r="B180" t="s">
        <v>47</v>
      </c>
      <c r="C180" t="s">
        <v>120</v>
      </c>
      <c r="D180" s="1">
        <v>0.14444703414520452</v>
      </c>
      <c r="E180" s="2">
        <v>325000</v>
      </c>
      <c r="F180" s="1">
        <v>2.1000000000000001E-2</v>
      </c>
      <c r="G180" s="1">
        <v>0.22</v>
      </c>
      <c r="H180" s="1">
        <v>0.78</v>
      </c>
    </row>
    <row r="181" spans="1:8">
      <c r="A181" t="s">
        <v>277</v>
      </c>
      <c r="B181" t="s">
        <v>15</v>
      </c>
      <c r="C181" t="s">
        <v>87</v>
      </c>
      <c r="D181" s="1">
        <v>0.16212496559317369</v>
      </c>
      <c r="E181" s="2">
        <v>227250</v>
      </c>
      <c r="F181" s="1">
        <v>2.5000000000000001E-2</v>
      </c>
      <c r="G181" s="1">
        <v>0.10810810810810811</v>
      </c>
      <c r="H181" s="1">
        <v>0.89189189189189189</v>
      </c>
    </row>
    <row r="182" spans="1:8">
      <c r="A182" t="s">
        <v>278</v>
      </c>
      <c r="B182" t="s">
        <v>18</v>
      </c>
      <c r="C182" t="s">
        <v>102</v>
      </c>
      <c r="D182" s="1">
        <v>0.23888308014023002</v>
      </c>
      <c r="E182" s="2">
        <v>220000</v>
      </c>
      <c r="F182" s="1">
        <v>2.8999999999999998E-2</v>
      </c>
      <c r="G182" s="1">
        <v>7.2727272727272724E-2</v>
      </c>
      <c r="H182" s="1">
        <v>0.92727272727272725</v>
      </c>
    </row>
    <row r="183" spans="1:8">
      <c r="A183" t="s">
        <v>279</v>
      </c>
      <c r="B183" t="s">
        <v>80</v>
      </c>
      <c r="C183" t="s">
        <v>280</v>
      </c>
      <c r="D183" s="1">
        <v>0.21180950215958172</v>
      </c>
      <c r="E183" s="2">
        <v>152000</v>
      </c>
      <c r="F183" s="1">
        <v>0.05</v>
      </c>
      <c r="G183" s="1">
        <v>4.878048780487805E-2</v>
      </c>
      <c r="H183" s="1">
        <v>0.95121951219512191</v>
      </c>
    </row>
    <row r="184" spans="1:8">
      <c r="A184" t="s">
        <v>281</v>
      </c>
      <c r="B184" t="s">
        <v>18</v>
      </c>
      <c r="C184" t="s">
        <v>23</v>
      </c>
      <c r="D184" s="1">
        <v>0.20254713308492298</v>
      </c>
      <c r="E184" s="2">
        <v>230000</v>
      </c>
      <c r="F184" s="1">
        <v>3.2000000000000001E-2</v>
      </c>
      <c r="G184" s="1">
        <v>0.11627906976744186</v>
      </c>
      <c r="H184" s="1">
        <v>0.88372093023255816</v>
      </c>
    </row>
    <row r="185" spans="1:8">
      <c r="A185" t="s">
        <v>282</v>
      </c>
      <c r="B185" t="s">
        <v>9</v>
      </c>
      <c r="C185" t="s">
        <v>168</v>
      </c>
      <c r="D185" s="1">
        <v>0.1706678306416412</v>
      </c>
      <c r="E185" s="2">
        <v>305000</v>
      </c>
      <c r="F185" s="1">
        <v>3.7000000000000005E-2</v>
      </c>
      <c r="G185" s="1">
        <v>9.375E-2</v>
      </c>
      <c r="H185" s="1">
        <v>0.90625</v>
      </c>
    </row>
    <row r="186" spans="1:8">
      <c r="A186" t="s">
        <v>283</v>
      </c>
      <c r="B186" t="s">
        <v>47</v>
      </c>
      <c r="C186" t="s">
        <v>120</v>
      </c>
      <c r="D186" s="1">
        <v>0.17123148711706229</v>
      </c>
      <c r="E186" s="2">
        <v>320000</v>
      </c>
      <c r="F186" s="1">
        <v>2.3E-2</v>
      </c>
      <c r="G186" s="1">
        <v>0.1702127659574468</v>
      </c>
      <c r="H186" s="1">
        <v>0.82978723404255317</v>
      </c>
    </row>
    <row r="187" spans="1:8">
      <c r="A187" t="s">
        <v>284</v>
      </c>
      <c r="B187" t="s">
        <v>47</v>
      </c>
      <c r="C187" t="s">
        <v>175</v>
      </c>
      <c r="D187" s="1">
        <v>0.22956620505875672</v>
      </c>
      <c r="E187" s="2">
        <v>240000</v>
      </c>
      <c r="F187" s="1">
        <v>3.5000000000000003E-2</v>
      </c>
      <c r="G187" s="1">
        <v>0.125</v>
      </c>
      <c r="H187" s="1">
        <v>0.875</v>
      </c>
    </row>
    <row r="188" spans="1:8">
      <c r="A188" t="s">
        <v>285</v>
      </c>
      <c r="B188" t="s">
        <v>9</v>
      </c>
      <c r="C188" t="s">
        <v>231</v>
      </c>
      <c r="D188" s="1">
        <v>6.9475715664200702E-2</v>
      </c>
      <c r="E188" s="2">
        <v>540000</v>
      </c>
      <c r="F188" s="1">
        <v>1.7000000000000001E-2</v>
      </c>
      <c r="G188" s="1">
        <v>0.12195121951219512</v>
      </c>
      <c r="H188" s="1">
        <v>0.87804878048780488</v>
      </c>
    </row>
    <row r="189" spans="1:8">
      <c r="A189" t="s">
        <v>286</v>
      </c>
      <c r="B189" t="s">
        <v>36</v>
      </c>
      <c r="C189" t="s">
        <v>60</v>
      </c>
      <c r="D189" s="1">
        <v>0.11237090255949708</v>
      </c>
      <c r="E189" s="2">
        <v>240000</v>
      </c>
      <c r="F189" s="1">
        <v>2.1000000000000001E-2</v>
      </c>
      <c r="G189" s="1">
        <v>0.13043478260869565</v>
      </c>
      <c r="H189" s="1">
        <v>0.86956521739130432</v>
      </c>
    </row>
    <row r="190" spans="1:8">
      <c r="A190" t="s">
        <v>287</v>
      </c>
      <c r="B190" t="s">
        <v>15</v>
      </c>
      <c r="C190" t="s">
        <v>85</v>
      </c>
      <c r="D190" s="1">
        <v>0.43138571748376986</v>
      </c>
      <c r="E190" s="2">
        <v>210000</v>
      </c>
      <c r="F190" s="1">
        <v>7.400000000000001E-2</v>
      </c>
      <c r="G190" s="1">
        <v>0.11904761904761904</v>
      </c>
      <c r="H190" s="1">
        <v>0.88095238095238093</v>
      </c>
    </row>
    <row r="191" spans="1:8">
      <c r="A191" t="s">
        <v>288</v>
      </c>
      <c r="B191" t="s">
        <v>9</v>
      </c>
      <c r="C191" t="s">
        <v>10</v>
      </c>
      <c r="D191" s="1">
        <v>0.16874168983440108</v>
      </c>
      <c r="E191" s="2">
        <v>267750</v>
      </c>
      <c r="F191" s="1">
        <v>0.03</v>
      </c>
      <c r="G191" s="1">
        <v>8.1081081081081086E-2</v>
      </c>
      <c r="H191" s="1">
        <v>0.91891891891891897</v>
      </c>
    </row>
    <row r="192" spans="1:8">
      <c r="A192" t="s">
        <v>289</v>
      </c>
      <c r="B192" t="s">
        <v>18</v>
      </c>
      <c r="C192" t="s">
        <v>102</v>
      </c>
      <c r="D192" s="1">
        <v>0.21323364065662245</v>
      </c>
      <c r="E192" s="2">
        <v>237000</v>
      </c>
      <c r="F192" s="1">
        <v>3.1E-2</v>
      </c>
      <c r="G192" s="1">
        <v>0.10204081632653061</v>
      </c>
      <c r="H192" s="1">
        <v>0.89795918367346939</v>
      </c>
    </row>
    <row r="193" spans="1:8">
      <c r="A193" t="s">
        <v>290</v>
      </c>
      <c r="B193" t="s">
        <v>9</v>
      </c>
      <c r="C193" t="s">
        <v>25</v>
      </c>
      <c r="D193" s="1">
        <v>0.18062100858841665</v>
      </c>
      <c r="E193" s="2">
        <v>355000</v>
      </c>
      <c r="F193" s="1">
        <v>4.2999999999999997E-2</v>
      </c>
      <c r="G193" s="1">
        <v>5.128205128205128E-2</v>
      </c>
      <c r="H193" s="1">
        <v>0.94871794871794868</v>
      </c>
    </row>
    <row r="194" spans="1:8">
      <c r="A194" t="s">
        <v>291</v>
      </c>
      <c r="B194" t="s">
        <v>36</v>
      </c>
      <c r="C194" t="s">
        <v>123</v>
      </c>
      <c r="D194" s="1">
        <v>0.29708360950667551</v>
      </c>
      <c r="E194" s="2">
        <v>125000</v>
      </c>
      <c r="F194" s="1">
        <v>5.4000000000000006E-2</v>
      </c>
      <c r="G194" s="1">
        <v>7.1428571428571425E-2</v>
      </c>
      <c r="H194" s="1">
        <v>0.9285714285714286</v>
      </c>
    </row>
    <row r="195" spans="1:8">
      <c r="A195" t="s">
        <v>292</v>
      </c>
      <c r="B195" t="s">
        <v>42</v>
      </c>
      <c r="C195" t="s">
        <v>135</v>
      </c>
      <c r="D195" s="1">
        <v>0.22736607404799625</v>
      </c>
      <c r="E195" s="2">
        <v>220000</v>
      </c>
      <c r="F195" s="1">
        <v>4.5999999999999999E-2</v>
      </c>
      <c r="G195" s="1">
        <v>0.13157894736842105</v>
      </c>
      <c r="H195" s="1">
        <v>0.86842105263157898</v>
      </c>
    </row>
    <row r="196" spans="1:8">
      <c r="A196" t="s">
        <v>293</v>
      </c>
      <c r="B196" t="s">
        <v>33</v>
      </c>
      <c r="C196" t="s">
        <v>294</v>
      </c>
      <c r="D196" s="1">
        <v>0.18382419165991173</v>
      </c>
      <c r="E196" s="2">
        <v>496250</v>
      </c>
      <c r="F196" s="1">
        <v>4.5999999999999999E-2</v>
      </c>
      <c r="G196" s="1">
        <v>6.6666666666666666E-2</v>
      </c>
      <c r="H196" s="1">
        <v>0.93333333333333335</v>
      </c>
    </row>
    <row r="197" spans="1:8">
      <c r="A197" t="s">
        <v>295</v>
      </c>
      <c r="B197" t="s">
        <v>9</v>
      </c>
      <c r="C197" t="s">
        <v>231</v>
      </c>
      <c r="D197" s="1">
        <v>8.3992836924498868E-2</v>
      </c>
      <c r="E197" s="2">
        <v>535000</v>
      </c>
      <c r="F197" s="1">
        <v>1.9E-2</v>
      </c>
      <c r="G197" s="1">
        <v>0</v>
      </c>
      <c r="H197" s="1">
        <v>1</v>
      </c>
    </row>
    <row r="198" spans="1:8">
      <c r="A198" t="s">
        <v>296</v>
      </c>
      <c r="B198" t="s">
        <v>33</v>
      </c>
      <c r="C198" t="s">
        <v>297</v>
      </c>
      <c r="D198" s="1">
        <v>0.20858801368546495</v>
      </c>
      <c r="E198" s="2">
        <v>573500</v>
      </c>
      <c r="F198" s="1">
        <v>6.5000000000000002E-2</v>
      </c>
      <c r="G198" s="1">
        <v>5.4054054054054057E-2</v>
      </c>
      <c r="H198" s="1">
        <v>0.94594594594594594</v>
      </c>
    </row>
    <row r="199" spans="1:8">
      <c r="A199" t="s">
        <v>298</v>
      </c>
      <c r="B199" t="s">
        <v>33</v>
      </c>
      <c r="C199" t="s">
        <v>297</v>
      </c>
      <c r="D199" s="1">
        <v>0.24173027989821882</v>
      </c>
      <c r="E199" s="2">
        <v>610000</v>
      </c>
      <c r="F199" s="1">
        <v>6.0999999999999999E-2</v>
      </c>
      <c r="G199" s="1">
        <v>0</v>
      </c>
      <c r="H199" s="1">
        <v>1</v>
      </c>
    </row>
    <row r="200" spans="1:8">
      <c r="A200" t="s">
        <v>299</v>
      </c>
      <c r="B200" t="s">
        <v>12</v>
      </c>
      <c r="C200" t="s">
        <v>234</v>
      </c>
      <c r="D200" s="1">
        <v>0.28008823371173402</v>
      </c>
      <c r="E200" s="2">
        <v>220000</v>
      </c>
      <c r="F200" s="1">
        <v>4.0999999999999995E-2</v>
      </c>
      <c r="G200" s="1">
        <v>0.10344827586206896</v>
      </c>
      <c r="H200" s="1">
        <v>0.89655172413793105</v>
      </c>
    </row>
    <row r="201" spans="1:8">
      <c r="A201" t="s">
        <v>300</v>
      </c>
      <c r="B201" t="s">
        <v>36</v>
      </c>
      <c r="C201" t="s">
        <v>153</v>
      </c>
      <c r="D201" s="1">
        <v>0.28508175880057868</v>
      </c>
      <c r="E201" s="2">
        <v>145000</v>
      </c>
      <c r="F201" s="1">
        <v>5.4000000000000006E-2</v>
      </c>
      <c r="G201" s="1">
        <v>0.13043478260869565</v>
      </c>
      <c r="H201" s="1">
        <v>0.86956521739130432</v>
      </c>
    </row>
    <row r="202" spans="1:8">
      <c r="A202" t="s">
        <v>301</v>
      </c>
      <c r="B202" t="s">
        <v>9</v>
      </c>
      <c r="C202" t="s">
        <v>10</v>
      </c>
      <c r="D202" s="1">
        <v>9.1118152085036791E-2</v>
      </c>
      <c r="E202" s="2">
        <v>357500</v>
      </c>
      <c r="F202" s="1">
        <v>1.6E-2</v>
      </c>
      <c r="G202" s="1">
        <v>3.2258064516129031E-2</v>
      </c>
      <c r="H202" s="1">
        <v>0.967741935483871</v>
      </c>
    </row>
    <row r="203" spans="1:8">
      <c r="A203" t="s">
        <v>302</v>
      </c>
      <c r="B203" t="s">
        <v>33</v>
      </c>
      <c r="C203" t="s">
        <v>173</v>
      </c>
      <c r="D203" s="1">
        <v>0.11818181818181818</v>
      </c>
      <c r="E203" s="2">
        <v>680000</v>
      </c>
      <c r="F203" s="1">
        <v>4.5999999999999999E-2</v>
      </c>
      <c r="G203" s="1">
        <v>0</v>
      </c>
      <c r="H203" s="1">
        <v>1</v>
      </c>
    </row>
    <row r="204" spans="1:8">
      <c r="A204" t="s">
        <v>303</v>
      </c>
      <c r="B204" t="s">
        <v>33</v>
      </c>
      <c r="C204" t="s">
        <v>304</v>
      </c>
      <c r="D204" s="1">
        <v>0.1104199066874028</v>
      </c>
      <c r="E204" s="2">
        <v>865000</v>
      </c>
      <c r="F204" s="1">
        <v>3.6000000000000004E-2</v>
      </c>
      <c r="G204" s="1">
        <v>3.8461538461538464E-2</v>
      </c>
      <c r="H204" s="1">
        <v>0.96153846153846156</v>
      </c>
    </row>
    <row r="205" spans="1:8">
      <c r="A205" t="s">
        <v>305</v>
      </c>
      <c r="B205" t="s">
        <v>18</v>
      </c>
      <c r="C205" t="s">
        <v>306</v>
      </c>
      <c r="D205" s="1">
        <v>0.15286452724531552</v>
      </c>
      <c r="E205" s="2">
        <v>304000</v>
      </c>
      <c r="F205" s="1">
        <v>2.2000000000000002E-2</v>
      </c>
      <c r="G205" s="1">
        <v>0.13513513513513514</v>
      </c>
      <c r="H205" s="1">
        <v>0.86486486486486491</v>
      </c>
    </row>
    <row r="206" spans="1:8">
      <c r="A206" t="s">
        <v>307</v>
      </c>
      <c r="B206" t="s">
        <v>42</v>
      </c>
      <c r="C206" t="s">
        <v>43</v>
      </c>
      <c r="D206" s="1">
        <v>0.15972251596802164</v>
      </c>
      <c r="E206" s="2">
        <v>337250</v>
      </c>
      <c r="F206" s="1">
        <v>3.9E-2</v>
      </c>
      <c r="G206" s="1">
        <v>0.15555555555555556</v>
      </c>
      <c r="H206" s="1">
        <v>0.84444444444444444</v>
      </c>
    </row>
    <row r="207" spans="1:8">
      <c r="A207" t="s">
        <v>308</v>
      </c>
      <c r="B207" t="s">
        <v>42</v>
      </c>
      <c r="C207" t="s">
        <v>140</v>
      </c>
      <c r="D207" s="1">
        <v>4.7104666074775578E-2</v>
      </c>
      <c r="E207" s="2">
        <v>670000</v>
      </c>
      <c r="F207" s="1">
        <v>1.4999999999999999E-2</v>
      </c>
      <c r="G207" s="1">
        <v>8.6956521739130432E-2</v>
      </c>
      <c r="H207" s="1">
        <v>0.91304347826086951</v>
      </c>
    </row>
    <row r="208" spans="1:8">
      <c r="A208" t="s">
        <v>309</v>
      </c>
      <c r="B208" t="s">
        <v>36</v>
      </c>
      <c r="C208" t="s">
        <v>310</v>
      </c>
      <c r="D208" s="1">
        <v>7.4545773207921953E-2</v>
      </c>
      <c r="E208" s="2">
        <v>315000</v>
      </c>
      <c r="F208" s="1">
        <v>1.8000000000000002E-2</v>
      </c>
      <c r="G208" s="1">
        <v>0.10810810810810811</v>
      </c>
      <c r="H208" s="1">
        <v>0.89189189189189189</v>
      </c>
    </row>
    <row r="209" spans="1:8">
      <c r="A209" t="s">
        <v>311</v>
      </c>
      <c r="B209" t="s">
        <v>33</v>
      </c>
      <c r="C209" t="s">
        <v>312</v>
      </c>
      <c r="D209" s="1">
        <v>0.17938610089914514</v>
      </c>
      <c r="E209" s="2">
        <v>585000</v>
      </c>
      <c r="F209" s="1">
        <v>3.6000000000000004E-2</v>
      </c>
      <c r="G209" s="1">
        <v>9.6774193548387094E-2</v>
      </c>
      <c r="H209" s="1">
        <v>0.90322580645161288</v>
      </c>
    </row>
    <row r="210" spans="1:8">
      <c r="A210" t="s">
        <v>313</v>
      </c>
      <c r="B210" t="s">
        <v>33</v>
      </c>
      <c r="C210" t="s">
        <v>312</v>
      </c>
      <c r="D210" s="1">
        <v>0.1451126626467788</v>
      </c>
      <c r="E210" s="2">
        <v>500000</v>
      </c>
      <c r="F210" s="1">
        <v>4.2000000000000003E-2</v>
      </c>
      <c r="G210" s="1">
        <v>0</v>
      </c>
      <c r="H210" s="1">
        <v>1</v>
      </c>
    </row>
    <row r="211" spans="1:8">
      <c r="A211" t="s">
        <v>314</v>
      </c>
      <c r="B211" t="s">
        <v>80</v>
      </c>
      <c r="C211" t="s">
        <v>314</v>
      </c>
      <c r="D211" s="1">
        <v>0.23385826771653542</v>
      </c>
      <c r="E211" s="2">
        <v>135000</v>
      </c>
      <c r="F211" s="1">
        <v>5.2999999999999999E-2</v>
      </c>
      <c r="G211" s="1">
        <v>7.8947368421052627E-2</v>
      </c>
      <c r="H211" s="1">
        <v>0.92105263157894735</v>
      </c>
    </row>
    <row r="212" spans="1:8">
      <c r="A212" t="s">
        <v>315</v>
      </c>
      <c r="B212" t="s">
        <v>42</v>
      </c>
      <c r="C212" t="s">
        <v>43</v>
      </c>
      <c r="D212" s="1">
        <v>0.12326953172023594</v>
      </c>
      <c r="E212" s="2">
        <v>320000</v>
      </c>
      <c r="F212" s="1">
        <v>2.6000000000000002E-2</v>
      </c>
      <c r="G212" s="1">
        <v>0.13157894736842105</v>
      </c>
      <c r="H212" s="1">
        <v>0.86842105263157898</v>
      </c>
    </row>
    <row r="213" spans="1:8">
      <c r="A213" t="s">
        <v>316</v>
      </c>
      <c r="B213" t="s">
        <v>9</v>
      </c>
      <c r="C213" t="s">
        <v>62</v>
      </c>
      <c r="D213" s="1">
        <v>0.2303445968551355</v>
      </c>
      <c r="E213" s="2">
        <v>307000</v>
      </c>
      <c r="F213" s="1">
        <v>0.05</v>
      </c>
      <c r="G213" s="1">
        <v>0.15625</v>
      </c>
      <c r="H213" s="1">
        <v>0.84375</v>
      </c>
    </row>
    <row r="214" spans="1:8">
      <c r="A214" t="s">
        <v>317</v>
      </c>
      <c r="B214" t="s">
        <v>9</v>
      </c>
      <c r="C214" t="s">
        <v>10</v>
      </c>
      <c r="D214" s="1">
        <v>0.19611454372623574</v>
      </c>
      <c r="E214" s="2">
        <v>321250</v>
      </c>
      <c r="F214" s="1">
        <v>3.6000000000000004E-2</v>
      </c>
      <c r="G214" s="1">
        <v>8.1081081081081086E-2</v>
      </c>
      <c r="H214" s="1">
        <v>0.91891891891891897</v>
      </c>
    </row>
    <row r="215" spans="1:8">
      <c r="A215" t="s">
        <v>318</v>
      </c>
      <c r="B215" t="s">
        <v>33</v>
      </c>
      <c r="C215" t="s">
        <v>319</v>
      </c>
      <c r="D215" s="1">
        <v>0.19290731540174746</v>
      </c>
      <c r="E215" s="2">
        <v>431500</v>
      </c>
      <c r="F215" s="1">
        <v>5.4000000000000006E-2</v>
      </c>
      <c r="G215" s="1">
        <v>5.2631578947368418E-2</v>
      </c>
      <c r="H215" s="1">
        <v>0.94736842105263153</v>
      </c>
    </row>
    <row r="216" spans="1:8">
      <c r="A216" t="s">
        <v>320</v>
      </c>
      <c r="B216" t="s">
        <v>15</v>
      </c>
      <c r="C216" t="s">
        <v>170</v>
      </c>
      <c r="D216" s="1">
        <v>0.15714368582864435</v>
      </c>
      <c r="E216" s="2">
        <v>272000</v>
      </c>
      <c r="F216" s="1">
        <v>2.7999999999999997E-2</v>
      </c>
      <c r="G216" s="1">
        <v>0.1</v>
      </c>
      <c r="H216" s="1">
        <v>0.9</v>
      </c>
    </row>
    <row r="217" spans="1:8">
      <c r="A217" t="s">
        <v>321</v>
      </c>
      <c r="B217" t="s">
        <v>42</v>
      </c>
      <c r="C217" t="s">
        <v>140</v>
      </c>
      <c r="D217" s="1">
        <v>0.11857136196204597</v>
      </c>
      <c r="E217" s="2">
        <v>395000</v>
      </c>
      <c r="F217" s="1">
        <v>3.4000000000000002E-2</v>
      </c>
      <c r="G217" s="1">
        <v>6.5217391304347824E-2</v>
      </c>
      <c r="H217" s="1">
        <v>0.93478260869565222</v>
      </c>
    </row>
    <row r="218" spans="1:8">
      <c r="A218" t="s">
        <v>322</v>
      </c>
      <c r="B218" t="s">
        <v>33</v>
      </c>
      <c r="C218" t="s">
        <v>187</v>
      </c>
      <c r="D218" s="1">
        <v>0.15000361193382938</v>
      </c>
      <c r="E218" s="2">
        <v>511250</v>
      </c>
      <c r="F218" s="1">
        <v>4.9000000000000002E-2</v>
      </c>
      <c r="G218" s="1">
        <v>8.3333333333333329E-2</v>
      </c>
      <c r="H218" s="1">
        <v>0.91666666666666663</v>
      </c>
    </row>
    <row r="219" spans="1:8">
      <c r="A219" t="s">
        <v>323</v>
      </c>
      <c r="B219" t="s">
        <v>9</v>
      </c>
      <c r="C219" t="s">
        <v>31</v>
      </c>
      <c r="D219" s="1">
        <v>8.0393765381460217E-2</v>
      </c>
      <c r="E219" s="2">
        <v>532500</v>
      </c>
      <c r="F219" s="1">
        <v>1.6E-2</v>
      </c>
      <c r="G219" s="1">
        <v>8.1632653061224483E-2</v>
      </c>
      <c r="H219" s="1">
        <v>0.91836734693877553</v>
      </c>
    </row>
    <row r="220" spans="1:8">
      <c r="A220" t="s">
        <v>324</v>
      </c>
      <c r="B220" t="s">
        <v>12</v>
      </c>
      <c r="C220" t="s">
        <v>325</v>
      </c>
      <c r="D220" s="1">
        <v>0.20375189107413011</v>
      </c>
      <c r="E220" s="2">
        <v>268000</v>
      </c>
      <c r="F220" s="1">
        <v>2.6000000000000002E-2</v>
      </c>
      <c r="G220" s="1">
        <v>0.125</v>
      </c>
      <c r="H220" s="1">
        <v>0.875</v>
      </c>
    </row>
    <row r="221" spans="1:8">
      <c r="A221" t="s">
        <v>326</v>
      </c>
      <c r="B221" t="s">
        <v>9</v>
      </c>
      <c r="C221" t="s">
        <v>25</v>
      </c>
      <c r="D221" s="1">
        <v>0.17095869454360021</v>
      </c>
      <c r="E221" s="2">
        <v>355000</v>
      </c>
      <c r="F221" s="1">
        <v>3.3000000000000002E-2</v>
      </c>
      <c r="G221" s="1">
        <v>0</v>
      </c>
      <c r="H221" s="1">
        <v>1</v>
      </c>
    </row>
    <row r="222" spans="1:8">
      <c r="A222" t="s">
        <v>327</v>
      </c>
      <c r="B222" t="s">
        <v>42</v>
      </c>
      <c r="C222" t="s">
        <v>140</v>
      </c>
      <c r="D222" s="1">
        <v>6.5515272623465598E-2</v>
      </c>
      <c r="E222" s="2">
        <v>432250</v>
      </c>
      <c r="F222" s="1">
        <v>1.9E-2</v>
      </c>
      <c r="G222" s="1">
        <v>4.0816326530612242E-2</v>
      </c>
      <c r="H222" s="1">
        <v>0.95918367346938771</v>
      </c>
    </row>
    <row r="223" spans="1:8">
      <c r="A223" t="s">
        <v>328</v>
      </c>
      <c r="B223" t="s">
        <v>42</v>
      </c>
      <c r="C223" t="s">
        <v>140</v>
      </c>
      <c r="D223" s="1">
        <v>8.8781044818726812E-2</v>
      </c>
      <c r="E223" s="2">
        <v>575000</v>
      </c>
      <c r="F223" s="1">
        <v>2.7000000000000003E-2</v>
      </c>
      <c r="G223" s="1">
        <v>0.16279069767441862</v>
      </c>
      <c r="H223" s="1">
        <v>0.83720930232558144</v>
      </c>
    </row>
    <row r="224" spans="1:8">
      <c r="A224" t="s">
        <v>329</v>
      </c>
      <c r="B224" t="s">
        <v>80</v>
      </c>
      <c r="C224" t="s">
        <v>92</v>
      </c>
      <c r="D224" s="1">
        <v>0.10650445184530687</v>
      </c>
      <c r="E224" s="2">
        <v>272500</v>
      </c>
      <c r="F224" s="1">
        <v>2.2000000000000002E-2</v>
      </c>
      <c r="G224" s="1">
        <v>3.2258064516129031E-2</v>
      </c>
      <c r="H224" s="1">
        <v>0.967741935483871</v>
      </c>
    </row>
    <row r="225" spans="1:8">
      <c r="A225" t="s">
        <v>330</v>
      </c>
      <c r="B225" t="s">
        <v>15</v>
      </c>
      <c r="C225" t="s">
        <v>331</v>
      </c>
      <c r="D225" s="1">
        <v>0.29835523293209593</v>
      </c>
      <c r="E225" s="2">
        <v>182500</v>
      </c>
      <c r="F225" s="1">
        <v>5.4000000000000006E-2</v>
      </c>
      <c r="G225" s="1">
        <v>0.15789473684210525</v>
      </c>
      <c r="H225" s="1">
        <v>0.84210526315789469</v>
      </c>
    </row>
    <row r="226" spans="1:8">
      <c r="A226" t="s">
        <v>332</v>
      </c>
      <c r="B226" t="s">
        <v>18</v>
      </c>
      <c r="C226" t="s">
        <v>19</v>
      </c>
      <c r="D226" s="1">
        <v>0.18121510673234811</v>
      </c>
      <c r="E226" s="2">
        <v>249000</v>
      </c>
      <c r="F226" s="1">
        <v>2.6000000000000002E-2</v>
      </c>
      <c r="G226" s="1">
        <v>0.1111111111111111</v>
      </c>
      <c r="H226" s="1">
        <v>0.88888888888888884</v>
      </c>
    </row>
    <row r="227" spans="1:8">
      <c r="A227" t="s">
        <v>333</v>
      </c>
      <c r="B227" t="s">
        <v>18</v>
      </c>
      <c r="C227" t="s">
        <v>306</v>
      </c>
      <c r="D227" s="1">
        <v>0.17736309731426578</v>
      </c>
      <c r="E227" s="2">
        <v>250000</v>
      </c>
      <c r="F227" s="1">
        <v>2.4E-2</v>
      </c>
      <c r="G227" s="1">
        <v>7.3170731707317069E-2</v>
      </c>
      <c r="H227" s="1">
        <v>0.92682926829268297</v>
      </c>
    </row>
    <row r="228" spans="1:8">
      <c r="A228" t="s">
        <v>334</v>
      </c>
      <c r="B228" t="s">
        <v>42</v>
      </c>
      <c r="C228" t="s">
        <v>140</v>
      </c>
      <c r="D228" s="1">
        <v>8.0321879936808852E-2</v>
      </c>
      <c r="E228" s="2">
        <v>425000</v>
      </c>
      <c r="F228" s="1">
        <v>1.9E-2</v>
      </c>
      <c r="G228" s="1">
        <v>8.8888888888888892E-2</v>
      </c>
      <c r="H228" s="1">
        <v>0.91111111111111109</v>
      </c>
    </row>
    <row r="229" spans="1:8">
      <c r="A229" t="s">
        <v>335</v>
      </c>
      <c r="B229" t="s">
        <v>33</v>
      </c>
      <c r="C229" t="s">
        <v>304</v>
      </c>
      <c r="D229" s="1">
        <v>0.27427874847622918</v>
      </c>
      <c r="E229" s="2">
        <v>675000</v>
      </c>
      <c r="F229" s="1">
        <v>4.9000000000000002E-2</v>
      </c>
      <c r="G229" s="1">
        <v>0</v>
      </c>
      <c r="H229" s="1">
        <v>1</v>
      </c>
    </row>
    <row r="230" spans="1:8">
      <c r="A230" t="s">
        <v>336</v>
      </c>
      <c r="B230" t="s">
        <v>47</v>
      </c>
      <c r="C230" t="s">
        <v>165</v>
      </c>
      <c r="D230" s="1">
        <v>0.16316592775637764</v>
      </c>
      <c r="E230" s="2">
        <v>342950</v>
      </c>
      <c r="F230" s="1">
        <v>1.7000000000000001E-2</v>
      </c>
      <c r="G230" s="1">
        <v>0.17499999999999999</v>
      </c>
      <c r="H230" s="1">
        <v>0.82499999999999996</v>
      </c>
    </row>
    <row r="231" spans="1:8">
      <c r="A231" t="s">
        <v>337</v>
      </c>
      <c r="B231" t="s">
        <v>33</v>
      </c>
      <c r="C231" t="s">
        <v>215</v>
      </c>
      <c r="D231" s="1">
        <v>0.12426392173227616</v>
      </c>
      <c r="E231" s="2">
        <v>465000</v>
      </c>
      <c r="F231" s="1">
        <v>3.5000000000000003E-2</v>
      </c>
      <c r="G231" s="1">
        <v>2.7777777777777776E-2</v>
      </c>
      <c r="H231" s="1">
        <v>0.97222222222222221</v>
      </c>
    </row>
    <row r="232" spans="1:8">
      <c r="A232" t="s">
        <v>338</v>
      </c>
      <c r="B232" t="s">
        <v>33</v>
      </c>
      <c r="C232" t="s">
        <v>339</v>
      </c>
      <c r="D232" s="1">
        <v>8.6846030606043859E-2</v>
      </c>
      <c r="E232" s="2">
        <v>650000</v>
      </c>
      <c r="F232" s="1">
        <v>4.4000000000000004E-2</v>
      </c>
      <c r="G232" s="1">
        <v>2.9411764705882353E-2</v>
      </c>
      <c r="H232" s="1">
        <v>0.97058823529411764</v>
      </c>
    </row>
    <row r="233" spans="1:8">
      <c r="A233" t="s">
        <v>340</v>
      </c>
      <c r="B233" t="s">
        <v>9</v>
      </c>
      <c r="C233" t="s">
        <v>21</v>
      </c>
      <c r="D233" s="1">
        <v>8.3333333333333329E-2</v>
      </c>
      <c r="E233" s="2">
        <v>430000</v>
      </c>
      <c r="F233" s="1">
        <v>1.8000000000000002E-2</v>
      </c>
      <c r="G233" s="1">
        <v>7.3170731707317083E-2</v>
      </c>
      <c r="H233" s="1">
        <v>0.92682926829268297</v>
      </c>
    </row>
    <row r="234" spans="1:8">
      <c r="A234" t="s">
        <v>341</v>
      </c>
      <c r="B234" t="s">
        <v>80</v>
      </c>
      <c r="C234" t="s">
        <v>342</v>
      </c>
      <c r="D234" s="1">
        <v>0.2014648010494097</v>
      </c>
      <c r="E234" s="2">
        <v>139000</v>
      </c>
      <c r="F234" s="1">
        <v>4.0999999999999995E-2</v>
      </c>
      <c r="G234" s="1">
        <v>6.9767441860465115E-2</v>
      </c>
      <c r="H234" s="1">
        <v>0.93023255813953487</v>
      </c>
    </row>
    <row r="235" spans="1:8">
      <c r="A235" t="s">
        <v>343</v>
      </c>
      <c r="B235" t="s">
        <v>9</v>
      </c>
      <c r="C235" t="s">
        <v>125</v>
      </c>
      <c r="D235" s="1">
        <v>0.11591613056945438</v>
      </c>
      <c r="E235" s="2">
        <v>432575</v>
      </c>
      <c r="F235" s="1">
        <v>3.7000000000000005E-2</v>
      </c>
      <c r="G235" s="1">
        <v>4.3478260869565216E-2</v>
      </c>
      <c r="H235" s="1">
        <v>0.95652173913043481</v>
      </c>
    </row>
    <row r="236" spans="1:8">
      <c r="A236" t="s">
        <v>344</v>
      </c>
      <c r="B236" t="s">
        <v>36</v>
      </c>
      <c r="C236" t="s">
        <v>198</v>
      </c>
      <c r="D236" s="1">
        <v>0.31276059763724812</v>
      </c>
      <c r="E236" s="2">
        <v>160000</v>
      </c>
      <c r="F236" s="1">
        <v>5.9000000000000004E-2</v>
      </c>
      <c r="G236" s="1">
        <v>0.13157894736842105</v>
      </c>
      <c r="H236" s="1">
        <v>0.86842105263157898</v>
      </c>
    </row>
    <row r="237" spans="1:8">
      <c r="A237" t="s">
        <v>345</v>
      </c>
      <c r="B237" t="s">
        <v>42</v>
      </c>
      <c r="C237" t="s">
        <v>157</v>
      </c>
      <c r="D237" s="1">
        <v>0.10307669066921799</v>
      </c>
      <c r="E237" s="2">
        <v>315000</v>
      </c>
      <c r="F237" s="1">
        <v>0.02</v>
      </c>
      <c r="G237" s="1">
        <v>4.878048780487805E-2</v>
      </c>
      <c r="H237" s="1">
        <v>0.95121951219512191</v>
      </c>
    </row>
    <row r="238" spans="1:8">
      <c r="A238" t="s">
        <v>346</v>
      </c>
      <c r="B238" t="s">
        <v>15</v>
      </c>
      <c r="C238" t="s">
        <v>87</v>
      </c>
      <c r="D238" s="1">
        <v>0.38556809236420886</v>
      </c>
      <c r="E238" s="2">
        <v>125000</v>
      </c>
      <c r="F238" s="1">
        <v>5.4000000000000006E-2</v>
      </c>
      <c r="G238" s="1">
        <v>0.13461538461538464</v>
      </c>
      <c r="H238" s="1">
        <v>0.86538461538461542</v>
      </c>
    </row>
    <row r="239" spans="1:8">
      <c r="A239" t="s">
        <v>347</v>
      </c>
      <c r="B239" t="s">
        <v>33</v>
      </c>
      <c r="C239" t="s">
        <v>348</v>
      </c>
      <c r="D239" s="1">
        <v>0.1437123390177622</v>
      </c>
      <c r="E239" s="2">
        <v>511000</v>
      </c>
      <c r="F239" s="1">
        <v>4.5999999999999999E-2</v>
      </c>
      <c r="G239" s="1">
        <v>5.7142857142857141E-2</v>
      </c>
      <c r="H239" s="1">
        <v>0.94285714285714284</v>
      </c>
    </row>
    <row r="240" spans="1:8">
      <c r="A240" t="s">
        <v>349</v>
      </c>
      <c r="B240" t="s">
        <v>33</v>
      </c>
      <c r="C240" t="s">
        <v>348</v>
      </c>
      <c r="D240" s="1">
        <v>0.20717649975210709</v>
      </c>
      <c r="E240" s="2">
        <v>435000</v>
      </c>
      <c r="F240" s="1">
        <v>6.4000000000000001E-2</v>
      </c>
      <c r="G240" s="1">
        <v>0.13793103448275862</v>
      </c>
      <c r="H240" s="1">
        <v>0.86206896551724133</v>
      </c>
    </row>
    <row r="241" spans="1:8">
      <c r="A241" t="s">
        <v>350</v>
      </c>
      <c r="B241" t="s">
        <v>42</v>
      </c>
      <c r="C241" t="s">
        <v>151</v>
      </c>
      <c r="D241" s="1">
        <v>0.23375312650840319</v>
      </c>
      <c r="E241" s="2">
        <v>240000</v>
      </c>
      <c r="F241" s="1">
        <v>4.8000000000000001E-2</v>
      </c>
      <c r="G241" s="1">
        <v>0.10256410256410256</v>
      </c>
      <c r="H241" s="1">
        <v>0.89743589743589747</v>
      </c>
    </row>
    <row r="242" spans="1:8">
      <c r="A242" t="s">
        <v>351</v>
      </c>
      <c r="B242" t="s">
        <v>9</v>
      </c>
      <c r="C242" t="s">
        <v>352</v>
      </c>
      <c r="D242" s="1">
        <v>0.22193561700371439</v>
      </c>
      <c r="E242" s="2">
        <v>275000</v>
      </c>
      <c r="F242" s="1">
        <v>3.7000000000000005E-2</v>
      </c>
      <c r="G242" s="1">
        <v>0.19047619047619047</v>
      </c>
      <c r="H242" s="1">
        <v>0.80952380952380953</v>
      </c>
    </row>
    <row r="243" spans="1:8">
      <c r="A243" t="s">
        <v>353</v>
      </c>
      <c r="B243" t="s">
        <v>9</v>
      </c>
      <c r="C243" t="s">
        <v>352</v>
      </c>
      <c r="D243" s="1">
        <v>0.20372210678471406</v>
      </c>
      <c r="E243" s="2">
        <v>270000</v>
      </c>
      <c r="F243" s="1">
        <v>2.7999999999999997E-2</v>
      </c>
      <c r="G243" s="1">
        <v>0.25925925925925924</v>
      </c>
      <c r="H243" s="1">
        <v>0.7407407407407407</v>
      </c>
    </row>
    <row r="244" spans="1:8">
      <c r="A244" t="s">
        <v>354</v>
      </c>
      <c r="B244" t="s">
        <v>33</v>
      </c>
      <c r="C244" t="s">
        <v>355</v>
      </c>
      <c r="D244" s="1">
        <v>0.18572418572418573</v>
      </c>
      <c r="E244" s="2">
        <v>638000</v>
      </c>
      <c r="F244" s="1">
        <v>5.4000000000000006E-2</v>
      </c>
      <c r="G244" s="1">
        <v>9.375E-2</v>
      </c>
      <c r="H244" s="1">
        <v>0.90625</v>
      </c>
    </row>
    <row r="245" spans="1:8">
      <c r="A245" t="s">
        <v>356</v>
      </c>
      <c r="B245" t="s">
        <v>33</v>
      </c>
      <c r="C245" t="s">
        <v>355</v>
      </c>
      <c r="D245" s="1">
        <v>0.18927125506072875</v>
      </c>
      <c r="E245" s="2">
        <v>700000</v>
      </c>
      <c r="F245" s="1">
        <v>5.2000000000000005E-2</v>
      </c>
      <c r="G245" s="1">
        <v>0</v>
      </c>
      <c r="H245" s="1">
        <v>1</v>
      </c>
    </row>
    <row r="246" spans="1:8">
      <c r="A246" t="s">
        <v>357</v>
      </c>
      <c r="B246" t="s">
        <v>80</v>
      </c>
      <c r="C246" t="s">
        <v>358</v>
      </c>
      <c r="D246" s="1">
        <v>0.21334785849435239</v>
      </c>
      <c r="E246" s="2">
        <v>136000</v>
      </c>
      <c r="F246" s="1">
        <v>4.9000000000000002E-2</v>
      </c>
      <c r="G246" s="1">
        <v>9.0909090909090912E-2</v>
      </c>
      <c r="H246" s="1">
        <v>0.90909090909090906</v>
      </c>
    </row>
    <row r="247" spans="1:8">
      <c r="A247" t="s">
        <v>359</v>
      </c>
      <c r="B247" t="s">
        <v>36</v>
      </c>
      <c r="C247" t="s">
        <v>109</v>
      </c>
      <c r="D247" s="1">
        <v>0.28209199877061775</v>
      </c>
      <c r="E247" s="2">
        <v>199950</v>
      </c>
      <c r="F247" s="1">
        <v>0.04</v>
      </c>
      <c r="G247" s="1">
        <v>0.10810810810810811</v>
      </c>
      <c r="H247" s="1">
        <v>0.89189189189189189</v>
      </c>
    </row>
    <row r="248" spans="1:8">
      <c r="A248" t="s">
        <v>360</v>
      </c>
      <c r="B248" t="s">
        <v>12</v>
      </c>
      <c r="C248" t="s">
        <v>361</v>
      </c>
      <c r="D248" s="1">
        <v>9.2468036114645824E-2</v>
      </c>
      <c r="E248" s="2">
        <v>380000</v>
      </c>
      <c r="F248" s="1">
        <v>1.7000000000000001E-2</v>
      </c>
      <c r="G248" s="1">
        <v>7.3170731707317069E-2</v>
      </c>
      <c r="H248" s="1">
        <v>0.92682926829268297</v>
      </c>
    </row>
    <row r="249" spans="1:8">
      <c r="A249" t="s">
        <v>362</v>
      </c>
      <c r="B249" t="s">
        <v>33</v>
      </c>
      <c r="C249" t="s">
        <v>363</v>
      </c>
      <c r="D249" s="1">
        <v>9.9013698630136981E-2</v>
      </c>
      <c r="E249" s="2">
        <v>1192500</v>
      </c>
      <c r="F249" s="1">
        <v>3.3000000000000002E-2</v>
      </c>
      <c r="G249" s="1">
        <v>6.4516129032258063E-2</v>
      </c>
      <c r="H249" s="1">
        <v>0.93548387096774188</v>
      </c>
    </row>
    <row r="250" spans="1:8">
      <c r="A250" t="s">
        <v>364</v>
      </c>
      <c r="B250" t="s">
        <v>18</v>
      </c>
      <c r="C250" t="s">
        <v>202</v>
      </c>
      <c r="D250" s="1">
        <v>0.20176195449797921</v>
      </c>
      <c r="E250" s="2">
        <v>255000</v>
      </c>
      <c r="F250" s="1">
        <v>3.2000000000000001E-2</v>
      </c>
      <c r="G250" s="1">
        <v>4.5454545454545456E-2</v>
      </c>
      <c r="H250" s="1">
        <v>0.95454545454545459</v>
      </c>
    </row>
    <row r="251" spans="1:8">
      <c r="A251" t="s">
        <v>365</v>
      </c>
      <c r="B251" t="s">
        <v>33</v>
      </c>
      <c r="C251" t="s">
        <v>366</v>
      </c>
      <c r="D251" s="1">
        <v>9.0559925960203611E-2</v>
      </c>
      <c r="E251" s="2">
        <v>515000</v>
      </c>
      <c r="F251" s="1">
        <v>2.8999999999999998E-2</v>
      </c>
      <c r="G251" s="1">
        <v>0</v>
      </c>
      <c r="H251" s="1">
        <v>1</v>
      </c>
    </row>
    <row r="252" spans="1:8">
      <c r="A252" t="s">
        <v>367</v>
      </c>
      <c r="B252" t="s">
        <v>36</v>
      </c>
      <c r="C252" t="s">
        <v>368</v>
      </c>
      <c r="D252" s="1">
        <v>0.28196904197461997</v>
      </c>
      <c r="E252" s="2">
        <v>129000</v>
      </c>
      <c r="F252" s="1">
        <v>5.4000000000000006E-2</v>
      </c>
      <c r="G252" s="1">
        <v>0.05</v>
      </c>
      <c r="H252" s="1">
        <v>0.95</v>
      </c>
    </row>
    <row r="253" spans="1:8">
      <c r="A253" t="s">
        <v>369</v>
      </c>
      <c r="B253" t="s">
        <v>36</v>
      </c>
      <c r="C253" t="s">
        <v>60</v>
      </c>
      <c r="D253" s="1">
        <v>0.26369077082302117</v>
      </c>
      <c r="E253" s="2">
        <v>145375</v>
      </c>
      <c r="F253" s="1">
        <v>5.0999999999999997E-2</v>
      </c>
      <c r="G253" s="1">
        <v>2.4390243902439025E-2</v>
      </c>
      <c r="H253" s="1">
        <v>0.97560975609756095</v>
      </c>
    </row>
    <row r="254" spans="1:8">
      <c r="A254" t="s">
        <v>370</v>
      </c>
      <c r="B254" t="s">
        <v>36</v>
      </c>
      <c r="C254" t="s">
        <v>368</v>
      </c>
      <c r="D254" s="1">
        <v>0.22467232074016963</v>
      </c>
      <c r="E254" s="2">
        <v>150000</v>
      </c>
      <c r="F254" s="1">
        <v>4.4999999999999998E-2</v>
      </c>
      <c r="G254" s="1">
        <v>6.0606060606060608E-2</v>
      </c>
      <c r="H254" s="1">
        <v>0.93939393939393945</v>
      </c>
    </row>
    <row r="255" spans="1:8">
      <c r="A255" t="s">
        <v>371</v>
      </c>
      <c r="B255" t="s">
        <v>12</v>
      </c>
      <c r="C255" t="s">
        <v>146</v>
      </c>
      <c r="D255" s="1">
        <v>0.1493529706155716</v>
      </c>
      <c r="E255" s="2">
        <v>265000</v>
      </c>
      <c r="F255" s="1">
        <v>2.5000000000000001E-2</v>
      </c>
      <c r="G255" s="1">
        <v>6.9767441860465115E-2</v>
      </c>
      <c r="H255" s="1">
        <v>0.93023255813953487</v>
      </c>
    </row>
    <row r="256" spans="1:8">
      <c r="A256" t="s">
        <v>372</v>
      </c>
      <c r="B256" t="s">
        <v>15</v>
      </c>
      <c r="C256" t="s">
        <v>372</v>
      </c>
      <c r="D256" s="1">
        <v>0.29251558162677421</v>
      </c>
      <c r="E256" s="2">
        <v>155000</v>
      </c>
      <c r="F256" s="1">
        <v>0.05</v>
      </c>
      <c r="G256" s="1">
        <v>0.10810810810810811</v>
      </c>
      <c r="H256" s="1">
        <v>0.89189189189189189</v>
      </c>
    </row>
    <row r="257" spans="1:8">
      <c r="A257" t="s">
        <v>373</v>
      </c>
      <c r="B257" t="s">
        <v>15</v>
      </c>
      <c r="C257" t="s">
        <v>87</v>
      </c>
      <c r="D257" s="1">
        <v>0.17521567578412359</v>
      </c>
      <c r="E257" s="2">
        <v>190000</v>
      </c>
      <c r="F257" s="1">
        <v>2.3E-2</v>
      </c>
      <c r="G257" s="1">
        <v>0.1</v>
      </c>
      <c r="H257" s="1">
        <v>0.9</v>
      </c>
    </row>
    <row r="258" spans="1:8">
      <c r="A258" t="s">
        <v>374</v>
      </c>
      <c r="B258" t="s">
        <v>36</v>
      </c>
      <c r="C258" t="s">
        <v>375</v>
      </c>
      <c r="D258" s="1">
        <v>0.2556061517312484</v>
      </c>
      <c r="E258" s="2">
        <v>220805.5</v>
      </c>
      <c r="F258" s="1">
        <v>3.4000000000000002E-2</v>
      </c>
      <c r="G258" s="1">
        <v>8.3333333333333329E-2</v>
      </c>
      <c r="H258" s="1">
        <v>0.91666666666666663</v>
      </c>
    </row>
    <row r="259" spans="1:8">
      <c r="A259" t="s">
        <v>376</v>
      </c>
      <c r="B259" t="s">
        <v>36</v>
      </c>
      <c r="C259" t="s">
        <v>375</v>
      </c>
      <c r="D259" s="1">
        <v>0.31334356431747529</v>
      </c>
      <c r="E259" s="2">
        <v>224750</v>
      </c>
      <c r="F259" s="1">
        <v>6.0999999999999999E-2</v>
      </c>
      <c r="G259" s="1">
        <v>2.8571428571428571E-2</v>
      </c>
      <c r="H259" s="1">
        <v>0.97142857142857142</v>
      </c>
    </row>
    <row r="260" spans="1:8">
      <c r="A260" t="s">
        <v>377</v>
      </c>
      <c r="B260" t="s">
        <v>36</v>
      </c>
      <c r="C260" t="s">
        <v>375</v>
      </c>
      <c r="D260" s="1">
        <v>0.17838285536805051</v>
      </c>
      <c r="E260" s="2">
        <v>325000</v>
      </c>
      <c r="F260" s="1">
        <v>4.0999999999999995E-2</v>
      </c>
      <c r="G260" s="1">
        <v>0</v>
      </c>
      <c r="H260" s="1">
        <v>1</v>
      </c>
    </row>
    <row r="261" spans="1:8">
      <c r="A261" t="s">
        <v>378</v>
      </c>
      <c r="B261" t="s">
        <v>36</v>
      </c>
      <c r="C261" t="s">
        <v>375</v>
      </c>
      <c r="D261" s="1">
        <v>7.8547588905512722E-2</v>
      </c>
      <c r="E261" s="2">
        <v>295000</v>
      </c>
      <c r="F261" s="1">
        <v>0.02</v>
      </c>
      <c r="G261" s="1">
        <v>5.7142857142857141E-2</v>
      </c>
      <c r="H261" s="1">
        <v>0.94285714285714284</v>
      </c>
    </row>
    <row r="262" spans="1:8">
      <c r="A262" t="s">
        <v>379</v>
      </c>
      <c r="B262" t="s">
        <v>36</v>
      </c>
      <c r="C262" t="s">
        <v>375</v>
      </c>
      <c r="D262" s="1">
        <v>0.34363898561429423</v>
      </c>
      <c r="E262" s="2">
        <v>156000</v>
      </c>
      <c r="F262" s="1">
        <v>7.8E-2</v>
      </c>
      <c r="G262" s="1">
        <v>0.12</v>
      </c>
      <c r="H262" s="1">
        <v>0.88</v>
      </c>
    </row>
    <row r="263" spans="1:8">
      <c r="A263" t="s">
        <v>380</v>
      </c>
      <c r="B263" t="s">
        <v>36</v>
      </c>
      <c r="C263" t="s">
        <v>375</v>
      </c>
      <c r="D263" s="1">
        <v>0.13946869070208728</v>
      </c>
      <c r="E263" s="2">
        <v>207500</v>
      </c>
      <c r="F263" s="1">
        <v>0.03</v>
      </c>
      <c r="G263" s="1">
        <v>7.407407407407407E-2</v>
      </c>
      <c r="H263" s="1">
        <v>0.92592592592592593</v>
      </c>
    </row>
    <row r="264" spans="1:8">
      <c r="A264" t="s">
        <v>381</v>
      </c>
      <c r="B264" t="s">
        <v>36</v>
      </c>
      <c r="C264" t="s">
        <v>375</v>
      </c>
      <c r="D264" s="1">
        <v>0.20342953990329496</v>
      </c>
      <c r="E264" s="2">
        <v>199950</v>
      </c>
      <c r="F264" s="1">
        <v>4.8000000000000001E-2</v>
      </c>
      <c r="G264" s="1">
        <v>8.3333333333333329E-2</v>
      </c>
      <c r="H264" s="1">
        <v>0.91666666666666663</v>
      </c>
    </row>
    <row r="265" spans="1:8">
      <c r="A265" t="s">
        <v>382</v>
      </c>
      <c r="B265" t="s">
        <v>18</v>
      </c>
      <c r="C265" t="s">
        <v>383</v>
      </c>
      <c r="D265" s="1">
        <v>0.39971709350804052</v>
      </c>
      <c r="E265" s="2">
        <v>258000</v>
      </c>
      <c r="F265" s="1">
        <v>4.5999999999999999E-2</v>
      </c>
      <c r="G265" s="1">
        <v>4.878048780487805E-2</v>
      </c>
      <c r="H265" s="1">
        <v>0.95121951219512191</v>
      </c>
    </row>
    <row r="266" spans="1:8">
      <c r="A266" t="s">
        <v>384</v>
      </c>
      <c r="B266" t="s">
        <v>18</v>
      </c>
      <c r="C266" t="s">
        <v>383</v>
      </c>
      <c r="D266" s="1">
        <v>0.43725318121983325</v>
      </c>
      <c r="E266" s="2">
        <v>230000</v>
      </c>
      <c r="F266" s="1">
        <v>5.2000000000000005E-2</v>
      </c>
      <c r="G266" s="1">
        <v>8.8235294117647065E-2</v>
      </c>
      <c r="H266" s="1">
        <v>0.91176470588235292</v>
      </c>
    </row>
    <row r="267" spans="1:8">
      <c r="A267" t="s">
        <v>385</v>
      </c>
      <c r="B267" t="s">
        <v>18</v>
      </c>
      <c r="C267" t="s">
        <v>383</v>
      </c>
      <c r="D267" s="1">
        <v>0.38560420439615073</v>
      </c>
      <c r="E267" s="2">
        <v>212000</v>
      </c>
      <c r="F267" s="1">
        <v>5.7999999999999996E-2</v>
      </c>
      <c r="G267" s="1">
        <v>0.1891891891891892</v>
      </c>
      <c r="H267" s="1">
        <v>0.81081081081081086</v>
      </c>
    </row>
    <row r="268" spans="1:8">
      <c r="A268" t="s">
        <v>386</v>
      </c>
      <c r="B268" t="s">
        <v>15</v>
      </c>
      <c r="C268" t="s">
        <v>387</v>
      </c>
      <c r="D268" s="1">
        <v>0.24730974309258361</v>
      </c>
      <c r="E268" s="2">
        <v>170000</v>
      </c>
      <c r="F268" s="1">
        <v>4.2999999999999997E-2</v>
      </c>
      <c r="G268" s="1">
        <v>7.8947368421052627E-2</v>
      </c>
      <c r="H268" s="1">
        <v>0.92105263157894735</v>
      </c>
    </row>
    <row r="269" spans="1:8">
      <c r="A269" t="s">
        <v>388</v>
      </c>
      <c r="B269" t="s">
        <v>9</v>
      </c>
      <c r="C269" t="s">
        <v>62</v>
      </c>
      <c r="D269" s="1">
        <v>0.12838060143449365</v>
      </c>
      <c r="E269" s="2">
        <v>387975</v>
      </c>
      <c r="F269" s="1">
        <v>2.7999999999999997E-2</v>
      </c>
      <c r="G269" s="1">
        <v>3.125E-2</v>
      </c>
      <c r="H269" s="1">
        <v>0.96875</v>
      </c>
    </row>
    <row r="270" spans="1:8">
      <c r="A270" t="s">
        <v>389</v>
      </c>
      <c r="B270" t="s">
        <v>33</v>
      </c>
      <c r="C270" t="s">
        <v>390</v>
      </c>
      <c r="D270" s="1">
        <v>0.16134974462027965</v>
      </c>
      <c r="E270" s="2">
        <v>438000</v>
      </c>
      <c r="F270" s="1">
        <v>6.4000000000000001E-2</v>
      </c>
      <c r="G270" s="1">
        <v>3.0303030303030304E-2</v>
      </c>
      <c r="H270" s="1">
        <v>0.96969696969696972</v>
      </c>
    </row>
    <row r="271" spans="1:8">
      <c r="A271" t="s">
        <v>391</v>
      </c>
      <c r="B271" t="s">
        <v>33</v>
      </c>
      <c r="C271" t="s">
        <v>390</v>
      </c>
      <c r="D271" s="1">
        <v>0.18044426412415052</v>
      </c>
      <c r="E271" s="2">
        <v>468000</v>
      </c>
      <c r="F271" s="1">
        <v>5.5999999999999994E-2</v>
      </c>
      <c r="G271" s="1">
        <v>0</v>
      </c>
      <c r="H271" s="1">
        <v>1</v>
      </c>
    </row>
    <row r="272" spans="1:8">
      <c r="A272" t="s">
        <v>392</v>
      </c>
      <c r="B272" t="s">
        <v>33</v>
      </c>
      <c r="C272" t="s">
        <v>56</v>
      </c>
      <c r="D272" s="1">
        <v>0.11558323207776428</v>
      </c>
      <c r="E272" s="2">
        <v>570000</v>
      </c>
      <c r="F272" s="1">
        <v>4.9000000000000002E-2</v>
      </c>
      <c r="G272" s="1">
        <v>3.125E-2</v>
      </c>
      <c r="H272" s="1">
        <v>0.96875</v>
      </c>
    </row>
    <row r="273" spans="1:8">
      <c r="A273" t="s">
        <v>393</v>
      </c>
      <c r="B273" t="s">
        <v>33</v>
      </c>
      <c r="C273" t="s">
        <v>183</v>
      </c>
      <c r="D273" s="1">
        <v>0.17588271550585541</v>
      </c>
      <c r="E273" s="2">
        <v>536000</v>
      </c>
      <c r="F273" s="1">
        <v>5.5E-2</v>
      </c>
      <c r="G273" s="1">
        <v>0</v>
      </c>
      <c r="H273" s="1">
        <v>1</v>
      </c>
    </row>
    <row r="274" spans="1:8">
      <c r="A274" t="s">
        <v>394</v>
      </c>
      <c r="B274" t="s">
        <v>12</v>
      </c>
      <c r="C274" t="s">
        <v>146</v>
      </c>
      <c r="D274" s="1">
        <v>0.13935160308078096</v>
      </c>
      <c r="E274" s="2">
        <v>290000</v>
      </c>
      <c r="F274" s="1">
        <v>2.4E-2</v>
      </c>
      <c r="G274" s="1">
        <v>8.5106382978723402E-2</v>
      </c>
      <c r="H274" s="1">
        <v>0.91489361702127658</v>
      </c>
    </row>
    <row r="275" spans="1:8">
      <c r="A275" t="s">
        <v>395</v>
      </c>
      <c r="B275" t="s">
        <v>18</v>
      </c>
      <c r="C275" t="s">
        <v>102</v>
      </c>
      <c r="D275" s="1">
        <v>0.28300612859665525</v>
      </c>
      <c r="E275" s="2">
        <v>186000</v>
      </c>
      <c r="F275" s="1">
        <v>3.7999999999999999E-2</v>
      </c>
      <c r="G275" s="1">
        <v>0.16279069767441862</v>
      </c>
      <c r="H275" s="1">
        <v>0.83720930232558144</v>
      </c>
    </row>
    <row r="276" spans="1:8">
      <c r="A276" t="s">
        <v>396</v>
      </c>
      <c r="B276" t="s">
        <v>15</v>
      </c>
      <c r="C276" t="s">
        <v>397</v>
      </c>
      <c r="D276" s="1">
        <v>0.22473219736915137</v>
      </c>
      <c r="E276" s="2">
        <v>232000</v>
      </c>
      <c r="F276" s="1">
        <v>0.04</v>
      </c>
      <c r="G276" s="1">
        <v>0.15625</v>
      </c>
      <c r="H276" s="1">
        <v>0.84375</v>
      </c>
    </row>
    <row r="277" spans="1:8">
      <c r="A277" t="s">
        <v>398</v>
      </c>
      <c r="B277" t="s">
        <v>15</v>
      </c>
      <c r="C277" t="s">
        <v>397</v>
      </c>
      <c r="D277" s="1">
        <v>0.42930437895239232</v>
      </c>
      <c r="E277" s="2">
        <v>140000</v>
      </c>
      <c r="F277" s="1">
        <v>6.3E-2</v>
      </c>
      <c r="G277" s="1">
        <v>0.14285714285714285</v>
      </c>
      <c r="H277" s="1">
        <v>0.8571428571428571</v>
      </c>
    </row>
    <row r="278" spans="1:8">
      <c r="A278" t="s">
        <v>399</v>
      </c>
      <c r="B278" t="s">
        <v>15</v>
      </c>
      <c r="C278" t="s">
        <v>100</v>
      </c>
      <c r="D278" s="1">
        <v>0.32220136350163026</v>
      </c>
      <c r="E278" s="2">
        <v>137250</v>
      </c>
      <c r="F278" s="1">
        <v>5.7000000000000002E-2</v>
      </c>
      <c r="G278" s="1">
        <v>0.11428571428571428</v>
      </c>
      <c r="H278" s="1">
        <v>0.88571428571428568</v>
      </c>
    </row>
    <row r="279" spans="1:8">
      <c r="A279" t="s">
        <v>400</v>
      </c>
      <c r="B279" t="s">
        <v>15</v>
      </c>
      <c r="C279" t="s">
        <v>397</v>
      </c>
      <c r="D279" s="1">
        <v>0.32751012512845312</v>
      </c>
      <c r="E279" s="2">
        <v>205500</v>
      </c>
      <c r="F279" s="1">
        <v>0.06</v>
      </c>
      <c r="G279" s="1">
        <v>8.1081081081081086E-2</v>
      </c>
      <c r="H279" s="1">
        <v>0.91891891891891897</v>
      </c>
    </row>
    <row r="280" spans="1:8">
      <c r="A280" t="s">
        <v>401</v>
      </c>
      <c r="B280" t="s">
        <v>15</v>
      </c>
      <c r="C280" t="s">
        <v>397</v>
      </c>
      <c r="D280" s="1">
        <v>0.2986936186226547</v>
      </c>
      <c r="E280" s="2">
        <v>152250</v>
      </c>
      <c r="F280" s="1">
        <v>5.9000000000000004E-2</v>
      </c>
      <c r="G280" s="1">
        <v>0.10526315789473684</v>
      </c>
      <c r="H280" s="1">
        <v>0.89473684210526316</v>
      </c>
    </row>
    <row r="281" spans="1:8">
      <c r="A281" t="s">
        <v>402</v>
      </c>
      <c r="B281" t="s">
        <v>18</v>
      </c>
      <c r="C281" t="s">
        <v>306</v>
      </c>
      <c r="D281" s="1">
        <v>0.20928157072735387</v>
      </c>
      <c r="E281" s="2">
        <v>259950</v>
      </c>
      <c r="F281" s="1">
        <v>2.5000000000000001E-2</v>
      </c>
      <c r="G281" s="1">
        <v>6.25E-2</v>
      </c>
      <c r="H281" s="1">
        <v>0.9375</v>
      </c>
    </row>
    <row r="282" spans="1:8">
      <c r="A282" t="s">
        <v>403</v>
      </c>
      <c r="B282" t="s">
        <v>18</v>
      </c>
      <c r="C282" t="s">
        <v>102</v>
      </c>
      <c r="D282" s="1">
        <v>0.26077003121748177</v>
      </c>
      <c r="E282" s="2">
        <v>220000</v>
      </c>
      <c r="F282" s="1">
        <v>2.4E-2</v>
      </c>
      <c r="G282" s="1">
        <v>5.5555555555555552E-2</v>
      </c>
      <c r="H282" s="1">
        <v>0.94444444444444442</v>
      </c>
    </row>
    <row r="283" spans="1:8">
      <c r="A283" t="s">
        <v>404</v>
      </c>
      <c r="B283" t="s">
        <v>42</v>
      </c>
      <c r="C283" t="s">
        <v>151</v>
      </c>
      <c r="D283" s="1">
        <v>0.20940224946290914</v>
      </c>
      <c r="E283" s="2">
        <v>236000</v>
      </c>
      <c r="F283" s="1">
        <v>3.7999999999999999E-2</v>
      </c>
      <c r="G283" s="1">
        <v>0.21621621621621623</v>
      </c>
      <c r="H283" s="1">
        <v>0.78378378378378377</v>
      </c>
    </row>
    <row r="284" spans="1:8">
      <c r="A284" t="s">
        <v>405</v>
      </c>
      <c r="B284" t="s">
        <v>42</v>
      </c>
      <c r="C284" t="s">
        <v>406</v>
      </c>
      <c r="D284" s="1">
        <v>0.26474065316979462</v>
      </c>
      <c r="E284" s="2">
        <v>319250</v>
      </c>
      <c r="F284" s="1">
        <v>4.5999999999999999E-2</v>
      </c>
      <c r="G284" s="1">
        <v>5.2631578947368418E-2</v>
      </c>
      <c r="H284" s="1">
        <v>0.94736842105263153</v>
      </c>
    </row>
    <row r="285" spans="1:8">
      <c r="A285" t="s">
        <v>407</v>
      </c>
      <c r="B285" t="s">
        <v>42</v>
      </c>
      <c r="C285" t="s">
        <v>237</v>
      </c>
      <c r="D285" s="1">
        <v>0.2952455349217058</v>
      </c>
      <c r="E285" s="2">
        <v>310000</v>
      </c>
      <c r="F285" s="1">
        <v>6.3E-2</v>
      </c>
      <c r="G285" s="1">
        <v>0.1</v>
      </c>
      <c r="H285" s="1">
        <v>0.9</v>
      </c>
    </row>
    <row r="286" spans="1:8">
      <c r="A286" t="s">
        <v>408</v>
      </c>
      <c r="B286" t="s">
        <v>15</v>
      </c>
      <c r="C286" t="s">
        <v>200</v>
      </c>
      <c r="D286" s="1">
        <v>0.11599579546157175</v>
      </c>
      <c r="E286" s="2">
        <v>282000</v>
      </c>
      <c r="F286" s="1">
        <v>2.2000000000000002E-2</v>
      </c>
      <c r="G286" s="1">
        <v>7.5000000000000011E-2</v>
      </c>
      <c r="H286" s="1">
        <v>0.92500000000000004</v>
      </c>
    </row>
    <row r="287" spans="1:8">
      <c r="A287" t="s">
        <v>409</v>
      </c>
      <c r="B287" t="s">
        <v>9</v>
      </c>
      <c r="C287" t="s">
        <v>410</v>
      </c>
      <c r="D287" s="1">
        <v>8.1482549754831268E-2</v>
      </c>
      <c r="E287" s="2">
        <v>500000</v>
      </c>
      <c r="F287" s="1">
        <v>0.02</v>
      </c>
      <c r="G287" s="1">
        <v>0.11363636363636365</v>
      </c>
      <c r="H287" s="1">
        <v>0.88636363636363635</v>
      </c>
    </row>
    <row r="288" spans="1:8">
      <c r="A288" t="s">
        <v>411</v>
      </c>
      <c r="B288" t="s">
        <v>9</v>
      </c>
      <c r="C288" t="s">
        <v>25</v>
      </c>
      <c r="D288" s="1">
        <v>0.12530490559219443</v>
      </c>
      <c r="E288" s="2">
        <v>345000</v>
      </c>
      <c r="F288" s="1">
        <v>2.8999999999999998E-2</v>
      </c>
      <c r="G288" s="1">
        <v>4.878048780487805E-2</v>
      </c>
      <c r="H288" s="1">
        <v>0.95121951219512191</v>
      </c>
    </row>
    <row r="289" spans="1:8">
      <c r="A289" t="s">
        <v>412</v>
      </c>
      <c r="B289" t="s">
        <v>15</v>
      </c>
      <c r="C289" t="s">
        <v>387</v>
      </c>
      <c r="D289" s="1">
        <v>0.20918449846386028</v>
      </c>
      <c r="E289" s="2">
        <v>175000</v>
      </c>
      <c r="F289" s="1">
        <v>0.03</v>
      </c>
      <c r="G289" s="1">
        <v>2.1276595744680851E-2</v>
      </c>
      <c r="H289" s="1">
        <v>0.97872340425531912</v>
      </c>
    </row>
    <row r="290" spans="1:8">
      <c r="A290" t="s">
        <v>413</v>
      </c>
      <c r="B290" t="s">
        <v>42</v>
      </c>
      <c r="C290" t="s">
        <v>43</v>
      </c>
      <c r="D290" s="1">
        <v>0.1009287561721138</v>
      </c>
      <c r="E290" s="2">
        <v>395000</v>
      </c>
      <c r="F290" s="1">
        <v>2.1000000000000001E-2</v>
      </c>
      <c r="G290" s="1">
        <v>0.12820512820512819</v>
      </c>
      <c r="H290" s="1">
        <v>0.87179487179487181</v>
      </c>
    </row>
    <row r="291" spans="1:8">
      <c r="A291" t="s">
        <v>414</v>
      </c>
      <c r="B291" t="s">
        <v>15</v>
      </c>
      <c r="C291" t="s">
        <v>415</v>
      </c>
      <c r="D291" s="1">
        <v>0.3952295930046239</v>
      </c>
      <c r="E291" s="2">
        <v>205000</v>
      </c>
      <c r="F291" s="1">
        <v>5.2000000000000005E-2</v>
      </c>
      <c r="G291" s="1">
        <v>0.12820512820512819</v>
      </c>
      <c r="H291" s="1">
        <v>0.87179487179487181</v>
      </c>
    </row>
    <row r="292" spans="1:8">
      <c r="A292" t="s">
        <v>416</v>
      </c>
      <c r="B292" t="s">
        <v>15</v>
      </c>
      <c r="C292" t="s">
        <v>85</v>
      </c>
      <c r="D292" s="1">
        <v>0.46166158155354375</v>
      </c>
      <c r="E292" s="2">
        <v>208000</v>
      </c>
      <c r="F292" s="1">
        <v>6.8000000000000005E-2</v>
      </c>
      <c r="G292" s="1">
        <v>3.2258064516129031E-2</v>
      </c>
      <c r="H292" s="1">
        <v>0.967741935483871</v>
      </c>
    </row>
    <row r="293" spans="1:8">
      <c r="A293" t="s">
        <v>417</v>
      </c>
      <c r="B293" t="s">
        <v>15</v>
      </c>
      <c r="C293" t="s">
        <v>85</v>
      </c>
      <c r="D293" s="1">
        <v>0.20418738183600588</v>
      </c>
      <c r="E293" s="2">
        <v>345000</v>
      </c>
      <c r="F293" s="1">
        <v>3.6000000000000004E-2</v>
      </c>
      <c r="G293" s="1">
        <v>3.5714285714285712E-2</v>
      </c>
      <c r="H293" s="1">
        <v>0.9642857142857143</v>
      </c>
    </row>
    <row r="294" spans="1:8">
      <c r="A294" t="s">
        <v>418</v>
      </c>
      <c r="B294" t="s">
        <v>18</v>
      </c>
      <c r="C294" t="s">
        <v>23</v>
      </c>
      <c r="D294" s="1">
        <v>0.27848232310160981</v>
      </c>
      <c r="E294" s="2">
        <v>175000</v>
      </c>
      <c r="F294" s="1">
        <v>0.04</v>
      </c>
      <c r="G294" s="1">
        <v>0.16279069767441862</v>
      </c>
      <c r="H294" s="1">
        <v>0.83720930232558144</v>
      </c>
    </row>
    <row r="295" spans="1:8">
      <c r="A295" t="s">
        <v>419</v>
      </c>
      <c r="B295" t="s">
        <v>47</v>
      </c>
      <c r="C295" t="s">
        <v>185</v>
      </c>
      <c r="D295" s="1">
        <v>0.13711568938193344</v>
      </c>
      <c r="E295" s="2">
        <v>328000</v>
      </c>
      <c r="F295" s="1">
        <v>2.3E-2</v>
      </c>
      <c r="G295" s="1">
        <v>0.19047619047619047</v>
      </c>
      <c r="H295" s="1">
        <v>0.80952380952380953</v>
      </c>
    </row>
    <row r="296" spans="1:8">
      <c r="A296" t="s">
        <v>420</v>
      </c>
      <c r="B296" t="s">
        <v>18</v>
      </c>
      <c r="C296" t="s">
        <v>306</v>
      </c>
      <c r="D296" s="1">
        <v>0.17401447628162947</v>
      </c>
      <c r="E296" s="2">
        <v>260000</v>
      </c>
      <c r="F296" s="1">
        <v>2.6000000000000002E-2</v>
      </c>
      <c r="G296" s="1">
        <v>0.10869565217391304</v>
      </c>
      <c r="H296" s="1">
        <v>0.89130434782608692</v>
      </c>
    </row>
    <row r="297" spans="1:8">
      <c r="A297" t="s">
        <v>421</v>
      </c>
      <c r="B297" t="s">
        <v>12</v>
      </c>
      <c r="C297" t="s">
        <v>73</v>
      </c>
      <c r="D297" s="1">
        <v>0.16736486145460053</v>
      </c>
      <c r="E297" s="2">
        <v>327000</v>
      </c>
      <c r="F297" s="1">
        <v>3.7000000000000005E-2</v>
      </c>
      <c r="G297" s="1">
        <v>6.0606060606060608E-2</v>
      </c>
      <c r="H297" s="1">
        <v>0.93939393939393945</v>
      </c>
    </row>
    <row r="298" spans="1:8">
      <c r="A298" t="s">
        <v>422</v>
      </c>
      <c r="B298" t="s">
        <v>42</v>
      </c>
      <c r="C298" t="s">
        <v>237</v>
      </c>
      <c r="D298" s="1">
        <v>7.0895160508195137E-2</v>
      </c>
      <c r="E298" s="2">
        <v>375000</v>
      </c>
      <c r="F298" s="1">
        <v>1.7000000000000001E-2</v>
      </c>
      <c r="G298" s="1">
        <v>0.10638297872340426</v>
      </c>
      <c r="H298" s="1">
        <v>0.8936170212765957</v>
      </c>
    </row>
    <row r="299" spans="1:8">
      <c r="A299" t="s">
        <v>423</v>
      </c>
      <c r="B299" t="s">
        <v>9</v>
      </c>
      <c r="C299" t="s">
        <v>29</v>
      </c>
      <c r="D299" s="1">
        <v>6.1691644426195853E-2</v>
      </c>
      <c r="E299" s="2">
        <v>500000</v>
      </c>
      <c r="F299" s="1">
        <v>1.3999999999999999E-2</v>
      </c>
      <c r="G299" s="1">
        <v>6.1224489795918366E-2</v>
      </c>
      <c r="H299" s="1">
        <v>0.93877551020408168</v>
      </c>
    </row>
    <row r="300" spans="1:8">
      <c r="A300" t="s">
        <v>424</v>
      </c>
      <c r="B300" t="s">
        <v>15</v>
      </c>
      <c r="C300" t="s">
        <v>178</v>
      </c>
      <c r="D300" s="1">
        <v>0.18323521166246146</v>
      </c>
      <c r="E300" s="2">
        <v>201000</v>
      </c>
      <c r="F300" s="1">
        <v>2.5000000000000001E-2</v>
      </c>
      <c r="G300" s="1">
        <v>0.10810810810810811</v>
      </c>
      <c r="H300" s="1">
        <v>0.89189189189189189</v>
      </c>
    </row>
    <row r="301" spans="1:8">
      <c r="A301" t="s">
        <v>425</v>
      </c>
      <c r="B301" t="s">
        <v>18</v>
      </c>
      <c r="C301" t="s">
        <v>19</v>
      </c>
      <c r="D301" s="1">
        <v>0.13739047097480833</v>
      </c>
      <c r="E301" s="2">
        <v>265000</v>
      </c>
      <c r="F301" s="1">
        <v>1.7000000000000001E-2</v>
      </c>
      <c r="G301" s="1">
        <v>0.18181818181818182</v>
      </c>
      <c r="H301" s="1">
        <v>0.81818181818181823</v>
      </c>
    </row>
    <row r="302" spans="1:8">
      <c r="A302" t="s">
        <v>426</v>
      </c>
      <c r="B302" t="s">
        <v>47</v>
      </c>
      <c r="C302" t="s">
        <v>427</v>
      </c>
      <c r="D302" s="1">
        <v>0.12205185048340415</v>
      </c>
      <c r="E302" s="2">
        <v>399999</v>
      </c>
      <c r="F302" s="1">
        <v>1.9E-2</v>
      </c>
      <c r="G302" s="1">
        <v>8.1081081081081086E-2</v>
      </c>
      <c r="H302" s="1">
        <v>0.91891891891891897</v>
      </c>
    </row>
    <row r="303" spans="1:8">
      <c r="A303" t="s">
        <v>428</v>
      </c>
      <c r="B303" t="s">
        <v>18</v>
      </c>
      <c r="C303" t="s">
        <v>306</v>
      </c>
      <c r="D303" s="1">
        <v>0.15917721518987341</v>
      </c>
      <c r="E303" s="2">
        <v>275000</v>
      </c>
      <c r="F303" s="1">
        <v>0.02</v>
      </c>
      <c r="G303" s="1">
        <v>9.0909090909090912E-2</v>
      </c>
      <c r="H303" s="1">
        <v>0.90909090909090906</v>
      </c>
    </row>
    <row r="304" spans="1:8">
      <c r="A304" t="s">
        <v>429</v>
      </c>
      <c r="B304" t="s">
        <v>42</v>
      </c>
      <c r="C304" t="s">
        <v>135</v>
      </c>
      <c r="D304" s="1">
        <v>0.14077084259318051</v>
      </c>
      <c r="E304" s="2">
        <v>275000</v>
      </c>
      <c r="F304" s="1">
        <v>1.9E-2</v>
      </c>
      <c r="G304" s="1">
        <v>0.18</v>
      </c>
      <c r="H304" s="1">
        <v>0.82</v>
      </c>
    </row>
    <row r="305" spans="1:8">
      <c r="A305" t="s">
        <v>430</v>
      </c>
      <c r="B305" t="s">
        <v>9</v>
      </c>
      <c r="C305" t="s">
        <v>21</v>
      </c>
      <c r="D305" s="1">
        <v>7.1996354614956209E-2</v>
      </c>
      <c r="E305" s="2">
        <v>425000</v>
      </c>
      <c r="F305" s="1">
        <v>1.6E-2</v>
      </c>
      <c r="G305" s="1">
        <v>9.375E-2</v>
      </c>
      <c r="H305" s="1">
        <v>0.90625</v>
      </c>
    </row>
    <row r="306" spans="1:8">
      <c r="A306" t="s">
        <v>431</v>
      </c>
      <c r="B306" t="s">
        <v>80</v>
      </c>
      <c r="C306" t="s">
        <v>432</v>
      </c>
      <c r="D306" s="1">
        <v>0.37027994791666669</v>
      </c>
      <c r="E306" s="2">
        <v>112000</v>
      </c>
      <c r="F306" s="1">
        <v>6.8000000000000005E-2</v>
      </c>
      <c r="G306" s="1">
        <v>4.7619047619047616E-2</v>
      </c>
      <c r="H306" s="1">
        <v>0.95238095238095233</v>
      </c>
    </row>
    <row r="307" spans="1:8">
      <c r="A307" t="s">
        <v>433</v>
      </c>
      <c r="B307" t="s">
        <v>80</v>
      </c>
      <c r="C307" t="s">
        <v>434</v>
      </c>
      <c r="D307" s="1">
        <v>0.19364437038800286</v>
      </c>
      <c r="E307" s="2">
        <v>160000</v>
      </c>
      <c r="F307" s="1">
        <v>3.3000000000000002E-2</v>
      </c>
      <c r="G307" s="1">
        <v>0.10810810810810811</v>
      </c>
      <c r="H307" s="1">
        <v>0.89189189189189189</v>
      </c>
    </row>
    <row r="308" spans="1:8">
      <c r="A308" t="s">
        <v>435</v>
      </c>
      <c r="B308" t="s">
        <v>9</v>
      </c>
      <c r="C308" t="s">
        <v>143</v>
      </c>
      <c r="D308" s="1">
        <v>0.161924524320332</v>
      </c>
      <c r="E308" s="2">
        <v>350000</v>
      </c>
      <c r="F308" s="1">
        <v>3.7999999999999999E-2</v>
      </c>
      <c r="G308" s="1">
        <v>6.25E-2</v>
      </c>
      <c r="H308" s="1">
        <v>0.9375</v>
      </c>
    </row>
    <row r="309" spans="1:8">
      <c r="A309" t="s">
        <v>436</v>
      </c>
      <c r="B309" t="s">
        <v>9</v>
      </c>
      <c r="C309" t="s">
        <v>143</v>
      </c>
      <c r="D309" s="1">
        <v>0.15680615680615681</v>
      </c>
      <c r="E309" s="2">
        <v>320000</v>
      </c>
      <c r="F309" s="1">
        <v>3.1E-2</v>
      </c>
      <c r="G309" s="1">
        <v>2.3255813953488372E-2</v>
      </c>
      <c r="H309" s="1">
        <v>0.97674418604651159</v>
      </c>
    </row>
    <row r="310" spans="1:8">
      <c r="A310" t="s">
        <v>437</v>
      </c>
      <c r="B310" t="s">
        <v>33</v>
      </c>
      <c r="C310" t="s">
        <v>438</v>
      </c>
      <c r="D310" s="1">
        <v>0.17321129407918931</v>
      </c>
      <c r="E310" s="2">
        <v>471000</v>
      </c>
      <c r="F310" s="1">
        <v>5.0999999999999997E-2</v>
      </c>
      <c r="G310" s="1">
        <v>9.375E-2</v>
      </c>
      <c r="H310" s="1">
        <v>0.90625</v>
      </c>
    </row>
    <row r="311" spans="1:8">
      <c r="A311" t="s">
        <v>439</v>
      </c>
      <c r="B311" t="s">
        <v>15</v>
      </c>
      <c r="C311" t="s">
        <v>87</v>
      </c>
      <c r="D311" s="1">
        <v>0.20698146894046665</v>
      </c>
      <c r="E311" s="2">
        <v>220000</v>
      </c>
      <c r="F311" s="1">
        <v>3.1E-2</v>
      </c>
      <c r="G311" s="1">
        <v>7.407407407407407E-2</v>
      </c>
      <c r="H311" s="1">
        <v>0.92592592592592593</v>
      </c>
    </row>
    <row r="312" spans="1:8">
      <c r="A312" t="s">
        <v>440</v>
      </c>
      <c r="B312" t="s">
        <v>9</v>
      </c>
      <c r="C312" t="s">
        <v>10</v>
      </c>
      <c r="D312" s="1">
        <v>0.1280625082770494</v>
      </c>
      <c r="E312" s="2">
        <v>354250</v>
      </c>
      <c r="F312" s="1">
        <v>1.8000000000000002E-2</v>
      </c>
      <c r="G312" s="1">
        <v>2.6315789473684209E-2</v>
      </c>
      <c r="H312" s="1">
        <v>0.97368421052631582</v>
      </c>
    </row>
    <row r="313" spans="1:8">
      <c r="A313" t="s">
        <v>441</v>
      </c>
      <c r="B313" t="s">
        <v>9</v>
      </c>
      <c r="C313" t="s">
        <v>10</v>
      </c>
      <c r="D313" s="1">
        <v>0.12477748580147495</v>
      </c>
      <c r="E313" s="2">
        <v>459950</v>
      </c>
      <c r="F313" s="1">
        <v>1.9E-2</v>
      </c>
      <c r="G313" s="1">
        <v>6.6666666666666666E-2</v>
      </c>
      <c r="H313" s="1">
        <v>0.93333333333333335</v>
      </c>
    </row>
    <row r="314" spans="1:8">
      <c r="A314" t="s">
        <v>442</v>
      </c>
      <c r="B314" t="s">
        <v>18</v>
      </c>
      <c r="C314" t="s">
        <v>23</v>
      </c>
      <c r="D314" s="1">
        <v>0.2072476461572148</v>
      </c>
      <c r="E314" s="2">
        <v>255000</v>
      </c>
      <c r="F314" s="1">
        <v>2.7000000000000003E-2</v>
      </c>
      <c r="G314" s="1">
        <v>5.7692307692307696E-2</v>
      </c>
      <c r="H314" s="1">
        <v>0.94230769230769229</v>
      </c>
    </row>
    <row r="315" spans="1:8">
      <c r="A315" t="s">
        <v>443</v>
      </c>
      <c r="B315" t="s">
        <v>9</v>
      </c>
      <c r="C315" t="s">
        <v>444</v>
      </c>
      <c r="D315" s="1">
        <v>0.10160862265070682</v>
      </c>
      <c r="E315" s="2">
        <v>370000</v>
      </c>
      <c r="F315" s="1">
        <v>2.1000000000000001E-2</v>
      </c>
      <c r="G315" s="1">
        <v>0.11363636363636365</v>
      </c>
      <c r="H315" s="1">
        <v>0.88636363636363635</v>
      </c>
    </row>
    <row r="316" spans="1:8">
      <c r="A316" t="s">
        <v>445</v>
      </c>
      <c r="B316" t="s">
        <v>80</v>
      </c>
      <c r="C316" t="s">
        <v>446</v>
      </c>
      <c r="D316" s="1">
        <v>0.31799755991971351</v>
      </c>
      <c r="E316" s="2">
        <v>151500</v>
      </c>
      <c r="F316" s="1">
        <v>5.7999999999999996E-2</v>
      </c>
      <c r="G316" s="1">
        <v>0.11363636363636363</v>
      </c>
      <c r="H316" s="1">
        <v>0.88636363636363635</v>
      </c>
    </row>
    <row r="317" spans="1:8">
      <c r="A317" t="s">
        <v>447</v>
      </c>
      <c r="B317" t="s">
        <v>80</v>
      </c>
      <c r="C317" t="s">
        <v>446</v>
      </c>
      <c r="D317" s="1">
        <v>0.22689873417721518</v>
      </c>
      <c r="E317" s="2">
        <v>150225</v>
      </c>
      <c r="F317" s="1">
        <v>4.8000000000000001E-2</v>
      </c>
      <c r="G317" s="1">
        <v>0.18421052631578946</v>
      </c>
      <c r="H317" s="1">
        <v>0.81578947368421051</v>
      </c>
    </row>
    <row r="318" spans="1:8">
      <c r="A318" t="s">
        <v>448</v>
      </c>
      <c r="B318" t="s">
        <v>80</v>
      </c>
      <c r="C318" t="s">
        <v>446</v>
      </c>
      <c r="D318" s="1">
        <v>0.10684806739910059</v>
      </c>
      <c r="E318" s="2">
        <v>240000</v>
      </c>
      <c r="F318" s="1">
        <v>2.2000000000000002E-2</v>
      </c>
      <c r="G318" s="1">
        <v>8.5714285714285715E-2</v>
      </c>
      <c r="H318" s="1">
        <v>0.91428571428571426</v>
      </c>
    </row>
    <row r="319" spans="1:8">
      <c r="A319" t="s">
        <v>449</v>
      </c>
      <c r="B319" t="s">
        <v>12</v>
      </c>
      <c r="C319" t="s">
        <v>146</v>
      </c>
      <c r="D319" s="1">
        <v>0.21829118427009897</v>
      </c>
      <c r="E319" s="2">
        <v>175000</v>
      </c>
      <c r="F319" s="1">
        <v>3.1E-2</v>
      </c>
      <c r="G319" s="1">
        <v>0.14634146341463414</v>
      </c>
      <c r="H319" s="1">
        <v>0.85365853658536583</v>
      </c>
    </row>
    <row r="320" spans="1:8">
      <c r="A320" t="s">
        <v>450</v>
      </c>
      <c r="B320" t="s">
        <v>47</v>
      </c>
      <c r="C320" t="s">
        <v>165</v>
      </c>
      <c r="D320" s="1">
        <v>0.18097826086956523</v>
      </c>
      <c r="E320" s="2">
        <v>287000</v>
      </c>
      <c r="F320" s="1">
        <v>2.1000000000000001E-2</v>
      </c>
      <c r="G320" s="1">
        <v>8.3333333333333329E-2</v>
      </c>
      <c r="H320" s="1">
        <v>0.91666666666666663</v>
      </c>
    </row>
    <row r="321" spans="1:8">
      <c r="A321" t="s">
        <v>451</v>
      </c>
      <c r="B321" t="s">
        <v>80</v>
      </c>
      <c r="C321" t="s">
        <v>81</v>
      </c>
      <c r="D321" s="1">
        <v>0.19916598144015035</v>
      </c>
      <c r="E321" s="2">
        <v>125000</v>
      </c>
      <c r="F321" s="1">
        <v>3.4000000000000002E-2</v>
      </c>
      <c r="G321" s="1">
        <v>0.10416666666666667</v>
      </c>
      <c r="H321" s="1">
        <v>0.89583333333333337</v>
      </c>
    </row>
    <row r="322" spans="1:8">
      <c r="A322" t="s">
        <v>452</v>
      </c>
      <c r="B322" t="s">
        <v>36</v>
      </c>
      <c r="C322" t="s">
        <v>453</v>
      </c>
      <c r="D322" s="1">
        <v>0.19223631302196104</v>
      </c>
      <c r="E322" s="2">
        <v>170000</v>
      </c>
      <c r="F322" s="1">
        <v>0.03</v>
      </c>
      <c r="G322" s="1">
        <v>0.15555555555555556</v>
      </c>
      <c r="H322" s="1">
        <v>0.84444444444444444</v>
      </c>
    </row>
    <row r="323" spans="1:8">
      <c r="A323" t="s">
        <v>454</v>
      </c>
      <c r="B323" t="s">
        <v>42</v>
      </c>
      <c r="C323" t="s">
        <v>54</v>
      </c>
      <c r="D323" s="1">
        <v>9.548457063985015E-2</v>
      </c>
      <c r="E323" s="2">
        <v>360000</v>
      </c>
      <c r="F323" s="1">
        <v>2.2000000000000002E-2</v>
      </c>
      <c r="G323" s="1">
        <v>0.20408163265306123</v>
      </c>
      <c r="H323" s="1">
        <v>0.79591836734693877</v>
      </c>
    </row>
    <row r="324" spans="1:8">
      <c r="A324" t="s">
        <v>455</v>
      </c>
      <c r="B324" t="s">
        <v>47</v>
      </c>
      <c r="C324" t="s">
        <v>155</v>
      </c>
      <c r="D324" s="1">
        <v>0.24414655942806077</v>
      </c>
      <c r="E324" s="2">
        <v>320000</v>
      </c>
      <c r="F324" s="1">
        <v>2.7000000000000003E-2</v>
      </c>
      <c r="G324" s="1">
        <v>0.20338983050847456</v>
      </c>
      <c r="H324" s="1">
        <v>0.79661016949152541</v>
      </c>
    </row>
    <row r="325" spans="1:8">
      <c r="A325" t="s">
        <v>456</v>
      </c>
      <c r="B325" t="s">
        <v>47</v>
      </c>
      <c r="C325" t="s">
        <v>175</v>
      </c>
      <c r="D325" s="1">
        <v>0.12712172647914646</v>
      </c>
      <c r="E325" s="2">
        <v>380000</v>
      </c>
      <c r="F325" s="1">
        <v>1.7000000000000001E-2</v>
      </c>
      <c r="G325" s="1">
        <v>5.4545454545454543E-2</v>
      </c>
      <c r="H325" s="1">
        <v>0.94545454545454544</v>
      </c>
    </row>
    <row r="326" spans="1:8">
      <c r="A326" t="s">
        <v>457</v>
      </c>
      <c r="B326" t="s">
        <v>47</v>
      </c>
      <c r="C326" t="s">
        <v>165</v>
      </c>
      <c r="D326" s="1">
        <v>0.20808068679834305</v>
      </c>
      <c r="E326" s="2">
        <v>301500</v>
      </c>
      <c r="F326" s="1">
        <v>2.5000000000000001E-2</v>
      </c>
      <c r="G326" s="1">
        <v>0.125</v>
      </c>
      <c r="H326" s="1">
        <v>0.875</v>
      </c>
    </row>
    <row r="327" spans="1:8">
      <c r="A327" t="s">
        <v>458</v>
      </c>
      <c r="B327" t="s">
        <v>47</v>
      </c>
      <c r="C327" t="s">
        <v>427</v>
      </c>
      <c r="D327" s="1">
        <v>0.1475921620724012</v>
      </c>
      <c r="E327" s="2">
        <v>354950</v>
      </c>
      <c r="F327" s="1">
        <v>1.8000000000000002E-2</v>
      </c>
      <c r="G327" s="1">
        <v>0.13636363636363635</v>
      </c>
      <c r="H327" s="1">
        <v>0.86363636363636365</v>
      </c>
    </row>
    <row r="328" spans="1:8">
      <c r="A328" t="s">
        <v>459</v>
      </c>
      <c r="B328" t="s">
        <v>80</v>
      </c>
      <c r="C328" t="s">
        <v>81</v>
      </c>
      <c r="D328" s="1">
        <v>0.20461130633129893</v>
      </c>
      <c r="E328" s="2">
        <v>125000</v>
      </c>
      <c r="F328" s="1">
        <v>3.1E-2</v>
      </c>
      <c r="G328" s="1">
        <v>9.0909090909090912E-2</v>
      </c>
      <c r="H328" s="1">
        <v>0.90909090909090906</v>
      </c>
    </row>
    <row r="329" spans="1:8">
      <c r="A329" t="s">
        <v>460</v>
      </c>
      <c r="B329" t="s">
        <v>42</v>
      </c>
      <c r="C329" t="s">
        <v>157</v>
      </c>
      <c r="D329" s="1">
        <v>0.20974955277280857</v>
      </c>
      <c r="E329" s="2">
        <v>232000</v>
      </c>
      <c r="F329" s="1">
        <v>3.7999999999999999E-2</v>
      </c>
      <c r="G329" s="1">
        <v>0.13513513513513514</v>
      </c>
      <c r="H329" s="1">
        <v>0.86486486486486491</v>
      </c>
    </row>
    <row r="330" spans="1:8">
      <c r="A330" t="s">
        <v>461</v>
      </c>
      <c r="B330" t="s">
        <v>18</v>
      </c>
      <c r="C330" t="s">
        <v>19</v>
      </c>
      <c r="D330" s="1">
        <v>0.21691484561335653</v>
      </c>
      <c r="E330" s="2">
        <v>236000</v>
      </c>
      <c r="F330" s="1">
        <v>2.7000000000000003E-2</v>
      </c>
      <c r="G330" s="1">
        <v>0.20930232558139533</v>
      </c>
      <c r="H330" s="1">
        <v>0.79069767441860461</v>
      </c>
    </row>
    <row r="331" spans="1:8">
      <c r="A331" t="s">
        <v>462</v>
      </c>
      <c r="B331" t="s">
        <v>9</v>
      </c>
      <c r="C331" t="s">
        <v>10</v>
      </c>
      <c r="D331" s="1">
        <v>6.1666836267426479E-2</v>
      </c>
      <c r="E331" s="2">
        <v>477000</v>
      </c>
      <c r="F331" s="1">
        <v>1.3000000000000001E-2</v>
      </c>
      <c r="G331" s="1">
        <v>0</v>
      </c>
      <c r="H331" s="1">
        <v>1</v>
      </c>
    </row>
    <row r="332" spans="1:8">
      <c r="A332" t="s">
        <v>463</v>
      </c>
      <c r="B332" t="s">
        <v>42</v>
      </c>
      <c r="C332" t="s">
        <v>140</v>
      </c>
      <c r="D332" s="1">
        <v>9.7508458935712083E-2</v>
      </c>
      <c r="E332" s="2">
        <v>420000</v>
      </c>
      <c r="F332" s="1">
        <v>2.1000000000000001E-2</v>
      </c>
      <c r="G332" s="1">
        <v>0.11666666666666667</v>
      </c>
      <c r="H332" s="1">
        <v>0.8833333333333333</v>
      </c>
    </row>
    <row r="333" spans="1:8">
      <c r="A333" t="s">
        <v>464</v>
      </c>
      <c r="B333" t="s">
        <v>47</v>
      </c>
      <c r="C333" t="s">
        <v>131</v>
      </c>
      <c r="D333" s="1">
        <v>0.11056757234631932</v>
      </c>
      <c r="E333" s="2">
        <v>350000</v>
      </c>
      <c r="F333" s="1">
        <v>1.4999999999999999E-2</v>
      </c>
      <c r="G333" s="1">
        <v>4.5454545454545456E-2</v>
      </c>
      <c r="H333" s="1">
        <v>0.95454545454545459</v>
      </c>
    </row>
    <row r="334" spans="1:8">
      <c r="A334" t="s">
        <v>465</v>
      </c>
      <c r="B334" t="s">
        <v>12</v>
      </c>
      <c r="C334" t="s">
        <v>325</v>
      </c>
      <c r="D334" s="1">
        <v>0.18881375863589592</v>
      </c>
      <c r="E334" s="2">
        <v>325500</v>
      </c>
      <c r="F334" s="1">
        <v>2.2000000000000002E-2</v>
      </c>
      <c r="G334" s="1">
        <v>7.8431372549019607E-2</v>
      </c>
      <c r="H334" s="1">
        <v>0.92156862745098034</v>
      </c>
    </row>
    <row r="335" spans="1:8">
      <c r="A335" t="s">
        <v>466</v>
      </c>
      <c r="B335" t="s">
        <v>42</v>
      </c>
      <c r="C335" t="s">
        <v>135</v>
      </c>
      <c r="D335" s="1">
        <v>0.18121693121693122</v>
      </c>
      <c r="E335" s="2">
        <v>315000</v>
      </c>
      <c r="F335" s="1">
        <v>2.5000000000000001E-2</v>
      </c>
      <c r="G335" s="1">
        <v>6.3829787234042548E-2</v>
      </c>
      <c r="H335" s="1">
        <v>0.93617021276595747</v>
      </c>
    </row>
    <row r="336" spans="1:8">
      <c r="A336" t="s">
        <v>467</v>
      </c>
      <c r="B336" t="s">
        <v>80</v>
      </c>
      <c r="C336" t="s">
        <v>92</v>
      </c>
      <c r="D336" s="1">
        <v>0.16022349743279976</v>
      </c>
      <c r="E336" s="2">
        <v>217500</v>
      </c>
      <c r="F336" s="1">
        <v>2.4E-2</v>
      </c>
      <c r="G336" s="1">
        <v>7.0175438596491224E-2</v>
      </c>
      <c r="H336" s="1">
        <v>0.92982456140350878</v>
      </c>
    </row>
    <row r="337" spans="1:8">
      <c r="A337" t="s">
        <v>468</v>
      </c>
      <c r="B337" t="s">
        <v>12</v>
      </c>
      <c r="C337" t="s">
        <v>469</v>
      </c>
      <c r="D337" s="1">
        <v>0.20611773074871065</v>
      </c>
      <c r="E337" s="2">
        <v>249999</v>
      </c>
      <c r="F337" s="1">
        <v>2.5000000000000001E-2</v>
      </c>
      <c r="G337" s="1">
        <v>6.3829787234042548E-2</v>
      </c>
      <c r="H337" s="1">
        <v>0.93617021276595747</v>
      </c>
    </row>
    <row r="338" spans="1:8">
      <c r="A338" t="s">
        <v>470</v>
      </c>
      <c r="B338" t="s">
        <v>47</v>
      </c>
      <c r="C338" t="s">
        <v>470</v>
      </c>
      <c r="D338" s="1">
        <v>8.6188308576904654E-2</v>
      </c>
      <c r="E338" s="2">
        <v>399950</v>
      </c>
      <c r="F338" s="1">
        <v>1.6E-2</v>
      </c>
      <c r="G338" s="1">
        <v>5.8823529411764705E-2</v>
      </c>
      <c r="H338" s="1">
        <v>0.94117647058823528</v>
      </c>
    </row>
    <row r="339" spans="1:8">
      <c r="A339" t="s">
        <v>471</v>
      </c>
      <c r="B339" t="s">
        <v>12</v>
      </c>
      <c r="C339" t="s">
        <v>361</v>
      </c>
      <c r="D339" s="1">
        <v>0.20174920222195958</v>
      </c>
      <c r="E339" s="2">
        <v>227500</v>
      </c>
      <c r="F339" s="1">
        <v>2.8999999999999998E-2</v>
      </c>
      <c r="G339" s="1">
        <v>0.18604651162790697</v>
      </c>
      <c r="H339" s="1">
        <v>0.81395348837209303</v>
      </c>
    </row>
    <row r="340" spans="1:8">
      <c r="A340" t="s">
        <v>472</v>
      </c>
      <c r="B340" t="s">
        <v>42</v>
      </c>
      <c r="C340" t="s">
        <v>473</v>
      </c>
      <c r="D340" s="1">
        <v>0.1478639651520601</v>
      </c>
      <c r="E340" s="2">
        <v>260000</v>
      </c>
      <c r="F340" s="1">
        <v>3.3000000000000002E-2</v>
      </c>
      <c r="G340" s="1">
        <v>8.6956521739130432E-2</v>
      </c>
      <c r="H340" s="1">
        <v>0.91304347826086951</v>
      </c>
    </row>
    <row r="341" spans="1:8">
      <c r="A341" t="s">
        <v>474</v>
      </c>
      <c r="B341" t="s">
        <v>42</v>
      </c>
      <c r="C341" t="s">
        <v>43</v>
      </c>
      <c r="D341" s="1">
        <v>7.654414550966275E-2</v>
      </c>
      <c r="E341" s="2">
        <v>440000</v>
      </c>
      <c r="F341" s="1">
        <v>1.8000000000000002E-2</v>
      </c>
      <c r="G341" s="1">
        <v>2.1739130434782608E-2</v>
      </c>
      <c r="H341" s="1">
        <v>0.97826086956521741</v>
      </c>
    </row>
    <row r="342" spans="1:8">
      <c r="A342" t="s">
        <v>475</v>
      </c>
      <c r="B342" t="s">
        <v>9</v>
      </c>
      <c r="C342" t="s">
        <v>10</v>
      </c>
      <c r="D342" s="1">
        <v>0.10317241379310345</v>
      </c>
      <c r="E342" s="2">
        <v>335000</v>
      </c>
      <c r="F342" s="1">
        <v>0.02</v>
      </c>
      <c r="G342" s="1">
        <v>0.13043478260869565</v>
      </c>
      <c r="H342" s="1">
        <v>0.86956521739130432</v>
      </c>
    </row>
    <row r="343" spans="1:8">
      <c r="A343" t="s">
        <v>476</v>
      </c>
      <c r="B343" t="s">
        <v>18</v>
      </c>
      <c r="C343" t="s">
        <v>306</v>
      </c>
      <c r="D343" s="1">
        <v>0.17724577201844938</v>
      </c>
      <c r="E343" s="2">
        <v>259950</v>
      </c>
      <c r="F343" s="1">
        <v>2.2000000000000002E-2</v>
      </c>
      <c r="G343" s="1">
        <v>8.6956521739130432E-2</v>
      </c>
      <c r="H343" s="1">
        <v>0.91304347826086951</v>
      </c>
    </row>
    <row r="344" spans="1:8">
      <c r="A344" t="s">
        <v>477</v>
      </c>
      <c r="B344" t="s">
        <v>42</v>
      </c>
      <c r="C344" t="s">
        <v>135</v>
      </c>
      <c r="D344" s="1">
        <v>0.18727852586817859</v>
      </c>
      <c r="E344" s="2">
        <v>275000</v>
      </c>
      <c r="F344" s="1">
        <v>2.8999999999999998E-2</v>
      </c>
      <c r="G344" s="1">
        <v>0.11320754716981132</v>
      </c>
      <c r="H344" s="1">
        <v>0.8867924528301887</v>
      </c>
    </row>
    <row r="345" spans="1:8">
      <c r="A345" t="s">
        <v>478</v>
      </c>
      <c r="B345" t="s">
        <v>18</v>
      </c>
      <c r="C345" t="s">
        <v>219</v>
      </c>
      <c r="D345" s="1">
        <v>0.2801975577506417</v>
      </c>
      <c r="E345" s="2">
        <v>235000</v>
      </c>
      <c r="F345" s="1">
        <v>4.9000000000000002E-2</v>
      </c>
      <c r="G345" s="1">
        <v>0.12244897959183673</v>
      </c>
      <c r="H345" s="1">
        <v>0.87755102040816324</v>
      </c>
    </row>
    <row r="346" spans="1:8">
      <c r="A346" t="s">
        <v>479</v>
      </c>
      <c r="B346" t="s">
        <v>18</v>
      </c>
      <c r="C346" t="s">
        <v>219</v>
      </c>
      <c r="D346" s="1">
        <v>0.18781900064336265</v>
      </c>
      <c r="E346" s="2">
        <v>275000</v>
      </c>
      <c r="F346" s="1">
        <v>0.03</v>
      </c>
      <c r="G346" s="1">
        <v>0</v>
      </c>
      <c r="H346" s="1">
        <v>1</v>
      </c>
    </row>
    <row r="347" spans="1:8">
      <c r="A347" t="s">
        <v>480</v>
      </c>
      <c r="B347" t="s">
        <v>42</v>
      </c>
      <c r="C347" t="s">
        <v>135</v>
      </c>
      <c r="D347" s="1">
        <v>0.18746736292428198</v>
      </c>
      <c r="E347" s="2">
        <v>259000</v>
      </c>
      <c r="F347" s="1">
        <v>0.03</v>
      </c>
      <c r="G347" s="1">
        <v>0.17142857142857143</v>
      </c>
      <c r="H347" s="1">
        <v>0.82857142857142863</v>
      </c>
    </row>
    <row r="348" spans="1:8">
      <c r="A348" t="s">
        <v>481</v>
      </c>
      <c r="B348" t="s">
        <v>42</v>
      </c>
      <c r="C348" t="s">
        <v>135</v>
      </c>
      <c r="D348" s="1">
        <v>0.21987737979993546</v>
      </c>
      <c r="E348" s="2">
        <v>250000</v>
      </c>
      <c r="F348" s="1">
        <v>3.3000000000000002E-2</v>
      </c>
      <c r="G348" s="1">
        <v>0.15384615384615383</v>
      </c>
      <c r="H348" s="1">
        <v>0.84615384615384615</v>
      </c>
    </row>
    <row r="349" spans="1:8">
      <c r="A349" t="s">
        <v>482</v>
      </c>
      <c r="B349" t="s">
        <v>18</v>
      </c>
      <c r="C349" t="s">
        <v>483</v>
      </c>
      <c r="D349" s="1">
        <v>0.43697113292393985</v>
      </c>
      <c r="E349" s="2">
        <v>183000</v>
      </c>
      <c r="F349" s="1">
        <v>6.3E-2</v>
      </c>
      <c r="G349" s="1">
        <v>8.8235294117647065E-2</v>
      </c>
      <c r="H349" s="1">
        <v>0.91176470588235292</v>
      </c>
    </row>
    <row r="350" spans="1:8">
      <c r="A350" t="s">
        <v>484</v>
      </c>
      <c r="B350" t="s">
        <v>18</v>
      </c>
      <c r="C350" t="s">
        <v>23</v>
      </c>
      <c r="D350" s="1">
        <v>0.39505968169761274</v>
      </c>
      <c r="E350" s="2">
        <v>180000</v>
      </c>
      <c r="F350" s="1">
        <v>6.0999999999999999E-2</v>
      </c>
      <c r="G350" s="1">
        <v>0.10256410256410256</v>
      </c>
      <c r="H350" s="1">
        <v>0.89743589743589747</v>
      </c>
    </row>
    <row r="351" spans="1:8">
      <c r="A351" t="s">
        <v>485</v>
      </c>
      <c r="B351" t="s">
        <v>18</v>
      </c>
      <c r="C351" t="s">
        <v>483</v>
      </c>
      <c r="D351" s="1">
        <v>0.32940068682840368</v>
      </c>
      <c r="E351" s="2">
        <v>210000</v>
      </c>
      <c r="F351" s="1">
        <v>0.04</v>
      </c>
      <c r="G351" s="1">
        <v>0</v>
      </c>
      <c r="H351" s="1">
        <v>1</v>
      </c>
    </row>
    <row r="352" spans="1:8">
      <c r="A352" t="s">
        <v>486</v>
      </c>
      <c r="B352" t="s">
        <v>12</v>
      </c>
      <c r="C352" t="s">
        <v>361</v>
      </c>
      <c r="D352" s="1">
        <v>0.20387220705692044</v>
      </c>
      <c r="E352" s="2">
        <v>222500</v>
      </c>
      <c r="F352" s="1">
        <v>3.9E-2</v>
      </c>
      <c r="G352" s="1">
        <v>5.7142857142857141E-2</v>
      </c>
      <c r="H352" s="1">
        <v>0.94285714285714284</v>
      </c>
    </row>
    <row r="353" spans="1:8">
      <c r="A353" t="s">
        <v>487</v>
      </c>
      <c r="B353" t="s">
        <v>33</v>
      </c>
      <c r="C353" t="s">
        <v>64</v>
      </c>
      <c r="D353" s="1">
        <v>9.3480617354049445E-2</v>
      </c>
      <c r="E353" s="2">
        <v>450000</v>
      </c>
      <c r="F353" s="1">
        <v>2.1000000000000001E-2</v>
      </c>
      <c r="G353" s="1">
        <v>6.0606060606060608E-2</v>
      </c>
      <c r="H353" s="1">
        <v>0.93939393939393945</v>
      </c>
    </row>
    <row r="354" spans="1:8">
      <c r="A354" t="s">
        <v>488</v>
      </c>
      <c r="B354" t="s">
        <v>15</v>
      </c>
      <c r="C354" t="s">
        <v>415</v>
      </c>
      <c r="D354" s="1">
        <v>0.4098274111675127</v>
      </c>
      <c r="E354" s="2">
        <v>188000</v>
      </c>
      <c r="F354" s="1">
        <v>6.3E-2</v>
      </c>
      <c r="G354" s="1">
        <v>0.13725490196078433</v>
      </c>
      <c r="H354" s="1">
        <v>0.86274509803921573</v>
      </c>
    </row>
    <row r="355" spans="1:8">
      <c r="A355" t="s">
        <v>489</v>
      </c>
      <c r="B355" t="s">
        <v>15</v>
      </c>
      <c r="C355" t="s">
        <v>415</v>
      </c>
      <c r="D355" s="1">
        <v>0.45951500205507606</v>
      </c>
      <c r="E355" s="2">
        <v>170000</v>
      </c>
      <c r="F355" s="1">
        <v>7.0000000000000007E-2</v>
      </c>
      <c r="G355" s="1">
        <v>0.13953488372093023</v>
      </c>
      <c r="H355" s="1">
        <v>0.86046511627906974</v>
      </c>
    </row>
    <row r="356" spans="1:8">
      <c r="A356" t="s">
        <v>490</v>
      </c>
      <c r="B356" t="s">
        <v>33</v>
      </c>
      <c r="C356" t="s">
        <v>53</v>
      </c>
      <c r="D356" s="1">
        <v>0.10569797716803525</v>
      </c>
      <c r="E356" s="2">
        <v>520000</v>
      </c>
      <c r="F356" s="1">
        <v>2.8999999999999998E-2</v>
      </c>
      <c r="G356" s="1">
        <v>5.8823529411764705E-2</v>
      </c>
      <c r="H356" s="1">
        <v>0.94117647058823528</v>
      </c>
    </row>
    <row r="357" spans="1:8">
      <c r="A357" t="s">
        <v>491</v>
      </c>
      <c r="B357" t="s">
        <v>36</v>
      </c>
      <c r="C357" t="s">
        <v>198</v>
      </c>
      <c r="D357" s="1">
        <v>0.13522464537899143</v>
      </c>
      <c r="E357" s="2">
        <v>240000</v>
      </c>
      <c r="F357" s="1">
        <v>2.6000000000000002E-2</v>
      </c>
      <c r="G357" s="1">
        <v>2.1276595744680851E-2</v>
      </c>
      <c r="H357" s="1">
        <v>0.97872340425531912</v>
      </c>
    </row>
    <row r="358" spans="1:8">
      <c r="A358" t="s">
        <v>492</v>
      </c>
      <c r="B358" t="s">
        <v>9</v>
      </c>
      <c r="C358" t="s">
        <v>31</v>
      </c>
      <c r="D358" s="1">
        <v>0.16448588760214569</v>
      </c>
      <c r="E358" s="2">
        <v>425000</v>
      </c>
      <c r="F358" s="1">
        <v>2.7999999999999997E-2</v>
      </c>
      <c r="G358" s="1">
        <v>9.5238095238095233E-2</v>
      </c>
      <c r="H358" s="1">
        <v>0.90476190476190477</v>
      </c>
    </row>
    <row r="359" spans="1:8">
      <c r="A359" t="s">
        <v>493</v>
      </c>
      <c r="B359" t="s">
        <v>9</v>
      </c>
      <c r="C359" t="s">
        <v>31</v>
      </c>
      <c r="D359" s="1">
        <v>7.6214456795430818E-2</v>
      </c>
      <c r="E359" s="2">
        <v>455000</v>
      </c>
      <c r="F359" s="1">
        <v>1.6E-2</v>
      </c>
      <c r="G359" s="1">
        <v>0.12903225806451613</v>
      </c>
      <c r="H359" s="1">
        <v>0.87096774193548387</v>
      </c>
    </row>
    <row r="360" spans="1:8">
      <c r="A360" t="s">
        <v>494</v>
      </c>
      <c r="B360" t="s">
        <v>33</v>
      </c>
      <c r="C360" t="s">
        <v>56</v>
      </c>
      <c r="D360" s="1">
        <v>0.22594142259414227</v>
      </c>
      <c r="E360" s="2">
        <v>492500</v>
      </c>
      <c r="F360" s="1">
        <v>0.06</v>
      </c>
      <c r="G360" s="1">
        <v>2.7027027027027029E-2</v>
      </c>
      <c r="H360" s="1">
        <v>0.97297297297297303</v>
      </c>
    </row>
    <row r="361" spans="1:8">
      <c r="A361" t="s">
        <v>495</v>
      </c>
      <c r="B361" t="s">
        <v>15</v>
      </c>
      <c r="C361" t="s">
        <v>87</v>
      </c>
      <c r="D361" s="1">
        <v>0.35118721461187213</v>
      </c>
      <c r="E361" s="2">
        <v>160000</v>
      </c>
      <c r="F361" s="1">
        <v>4.0999999999999995E-2</v>
      </c>
      <c r="G361" s="1">
        <v>6.5573770491803282E-2</v>
      </c>
      <c r="H361" s="1">
        <v>0.93442622950819676</v>
      </c>
    </row>
    <row r="362" spans="1:8">
      <c r="A362" t="s">
        <v>496</v>
      </c>
      <c r="B362" t="s">
        <v>36</v>
      </c>
      <c r="C362" t="s">
        <v>497</v>
      </c>
      <c r="D362" s="1">
        <v>0.11976376871308886</v>
      </c>
      <c r="E362" s="2">
        <v>213250</v>
      </c>
      <c r="F362" s="1">
        <v>2.1000000000000001E-2</v>
      </c>
      <c r="G362" s="1">
        <v>5.4054054054054057E-2</v>
      </c>
      <c r="H362" s="1">
        <v>0.94594594594594594</v>
      </c>
    </row>
    <row r="363" spans="1:8">
      <c r="A363" t="s">
        <v>498</v>
      </c>
      <c r="B363" t="s">
        <v>15</v>
      </c>
      <c r="C363" t="s">
        <v>499</v>
      </c>
      <c r="D363" s="1">
        <v>0.17849076657366814</v>
      </c>
      <c r="E363" s="2">
        <v>215000</v>
      </c>
      <c r="F363" s="1">
        <v>0.02</v>
      </c>
      <c r="G363" s="1">
        <v>2.7027027027027029E-2</v>
      </c>
      <c r="H363" s="1">
        <v>0.97297297297297303</v>
      </c>
    </row>
    <row r="364" spans="1:8">
      <c r="A364" t="s">
        <v>473</v>
      </c>
      <c r="B364" t="s">
        <v>42</v>
      </c>
      <c r="C364" t="s">
        <v>473</v>
      </c>
      <c r="D364" s="1">
        <v>0.3160306898424769</v>
      </c>
      <c r="E364" s="2">
        <v>220000</v>
      </c>
      <c r="F364" s="1">
        <v>6.5000000000000002E-2</v>
      </c>
      <c r="G364" s="1">
        <v>0.21739130434782608</v>
      </c>
      <c r="H364" s="1">
        <v>0.78260869565217395</v>
      </c>
    </row>
    <row r="365" spans="1:8">
      <c r="A365" t="s">
        <v>500</v>
      </c>
      <c r="B365" t="s">
        <v>47</v>
      </c>
      <c r="C365" t="s">
        <v>501</v>
      </c>
      <c r="D365" s="1">
        <v>0.23314221929067938</v>
      </c>
      <c r="E365" s="2">
        <v>210000</v>
      </c>
      <c r="F365" s="1">
        <v>0.03</v>
      </c>
      <c r="G365" s="1">
        <v>0.1111111111111111</v>
      </c>
      <c r="H365" s="1">
        <v>0.88888888888888884</v>
      </c>
    </row>
    <row r="366" spans="1:8">
      <c r="A366" t="s">
        <v>502</v>
      </c>
      <c r="B366" t="s">
        <v>47</v>
      </c>
      <c r="C366" t="s">
        <v>501</v>
      </c>
      <c r="D366" s="1">
        <v>0.25890550850003002</v>
      </c>
      <c r="E366" s="2">
        <v>189725</v>
      </c>
      <c r="F366" s="1">
        <v>4.4000000000000004E-2</v>
      </c>
      <c r="G366" s="1">
        <v>8.8235294117647051E-2</v>
      </c>
      <c r="H366" s="1">
        <v>0.91176470588235292</v>
      </c>
    </row>
    <row r="367" spans="1:8">
      <c r="A367" t="s">
        <v>503</v>
      </c>
      <c r="B367" t="s">
        <v>36</v>
      </c>
      <c r="C367" t="s">
        <v>453</v>
      </c>
      <c r="D367" s="1">
        <v>0.18796334431630973</v>
      </c>
      <c r="E367" s="2">
        <v>175000</v>
      </c>
      <c r="F367" s="1">
        <v>3.5000000000000003E-2</v>
      </c>
      <c r="G367" s="1">
        <v>0.15384615384615385</v>
      </c>
      <c r="H367" s="1">
        <v>0.84615384615384615</v>
      </c>
    </row>
    <row r="368" spans="1:8">
      <c r="A368" t="s">
        <v>504</v>
      </c>
      <c r="B368" t="s">
        <v>47</v>
      </c>
      <c r="C368" t="s">
        <v>104</v>
      </c>
      <c r="D368" s="1">
        <v>0.1514641332451446</v>
      </c>
      <c r="E368" s="2">
        <v>346625</v>
      </c>
      <c r="F368" s="1">
        <v>2.7999999999999997E-2</v>
      </c>
      <c r="G368" s="1">
        <v>4.5454545454545456E-2</v>
      </c>
      <c r="H368" s="1">
        <v>0.95454545454545459</v>
      </c>
    </row>
    <row r="369" spans="1:8">
      <c r="A369" t="s">
        <v>505</v>
      </c>
      <c r="B369" t="s">
        <v>33</v>
      </c>
      <c r="C369" t="s">
        <v>58</v>
      </c>
      <c r="D369" s="1">
        <v>0.22694491330366734</v>
      </c>
      <c r="E369" s="2">
        <v>509000</v>
      </c>
      <c r="F369" s="1">
        <v>4.8000000000000001E-2</v>
      </c>
      <c r="G369" s="1">
        <v>9.6774193548387094E-2</v>
      </c>
      <c r="H369" s="1">
        <v>0.90322580645161288</v>
      </c>
    </row>
    <row r="370" spans="1:8">
      <c r="A370" t="s">
        <v>506</v>
      </c>
      <c r="B370" t="s">
        <v>9</v>
      </c>
      <c r="C370" t="s">
        <v>507</v>
      </c>
      <c r="D370" s="1">
        <v>0.18393034825870647</v>
      </c>
      <c r="E370" s="2">
        <v>275000</v>
      </c>
      <c r="F370" s="1">
        <v>3.7999999999999999E-2</v>
      </c>
      <c r="G370" s="1">
        <v>0.17142857142857143</v>
      </c>
      <c r="H370" s="1">
        <v>0.82857142857142863</v>
      </c>
    </row>
    <row r="371" spans="1:8">
      <c r="A371" t="s">
        <v>508</v>
      </c>
      <c r="B371" t="s">
        <v>9</v>
      </c>
      <c r="C371" t="s">
        <v>507</v>
      </c>
      <c r="D371" s="1">
        <v>0.23589364003871777</v>
      </c>
      <c r="E371" s="2">
        <v>247500</v>
      </c>
      <c r="F371" s="1">
        <v>5.0999999999999997E-2</v>
      </c>
      <c r="G371" s="1">
        <v>0.11538461538461539</v>
      </c>
      <c r="H371" s="1">
        <v>0.88461538461538458</v>
      </c>
    </row>
    <row r="372" spans="1:8">
      <c r="A372" t="s">
        <v>509</v>
      </c>
      <c r="B372" t="s">
        <v>15</v>
      </c>
      <c r="C372" t="s">
        <v>87</v>
      </c>
      <c r="D372" s="1">
        <v>0.33987541599112553</v>
      </c>
      <c r="E372" s="2">
        <v>135777</v>
      </c>
      <c r="F372" s="1">
        <v>5.2999999999999999E-2</v>
      </c>
      <c r="G372" s="1">
        <v>0.08</v>
      </c>
      <c r="H372" s="1">
        <v>0.92</v>
      </c>
    </row>
    <row r="373" spans="1:8">
      <c r="A373" t="s">
        <v>510</v>
      </c>
      <c r="B373" t="s">
        <v>33</v>
      </c>
      <c r="C373" t="s">
        <v>50</v>
      </c>
      <c r="D373" s="1">
        <v>0.13754239499086876</v>
      </c>
      <c r="E373" s="2">
        <v>625000</v>
      </c>
      <c r="F373" s="1">
        <v>3.4000000000000002E-2</v>
      </c>
      <c r="G373" s="1">
        <v>2.9411764705882353E-2</v>
      </c>
      <c r="H373" s="1">
        <v>0.97058823529411764</v>
      </c>
    </row>
    <row r="374" spans="1:8">
      <c r="A374" t="s">
        <v>511</v>
      </c>
      <c r="B374" t="s">
        <v>33</v>
      </c>
      <c r="C374" t="s">
        <v>512</v>
      </c>
      <c r="D374" s="1">
        <v>0.16433616153955538</v>
      </c>
      <c r="E374" s="2">
        <v>735000</v>
      </c>
      <c r="F374" s="1">
        <v>6.3E-2</v>
      </c>
      <c r="G374" s="1">
        <v>2.5000000000000001E-2</v>
      </c>
      <c r="H374" s="1">
        <v>0.97499999999999998</v>
      </c>
    </row>
    <row r="375" spans="1:8">
      <c r="A375" t="s">
        <v>513</v>
      </c>
      <c r="B375" t="s">
        <v>36</v>
      </c>
      <c r="C375" t="s">
        <v>227</v>
      </c>
      <c r="D375" s="1">
        <v>0.2174967567262677</v>
      </c>
      <c r="E375" s="2">
        <v>150000</v>
      </c>
      <c r="F375" s="1">
        <v>3.7999999999999999E-2</v>
      </c>
      <c r="G375" s="1">
        <v>0.16666666666666666</v>
      </c>
      <c r="H375" s="1">
        <v>0.83333333333333337</v>
      </c>
    </row>
    <row r="376" spans="1:8">
      <c r="A376" t="s">
        <v>514</v>
      </c>
      <c r="B376" t="s">
        <v>42</v>
      </c>
      <c r="C376" t="s">
        <v>43</v>
      </c>
      <c r="D376" s="1">
        <v>8.3929506194381429E-2</v>
      </c>
      <c r="E376" s="2">
        <v>390000</v>
      </c>
      <c r="F376" s="1">
        <v>1.8000000000000002E-2</v>
      </c>
      <c r="G376" s="1">
        <v>9.6774193548387094E-2</v>
      </c>
      <c r="H376" s="1">
        <v>0.90322580645161288</v>
      </c>
    </row>
    <row r="377" spans="1:8">
      <c r="A377" t="s">
        <v>515</v>
      </c>
      <c r="B377" t="s">
        <v>9</v>
      </c>
      <c r="C377" t="s">
        <v>243</v>
      </c>
      <c r="D377" s="1">
        <v>0.13895173453996984</v>
      </c>
      <c r="E377" s="2">
        <v>350000</v>
      </c>
      <c r="F377" s="1">
        <v>3.7000000000000005E-2</v>
      </c>
      <c r="G377" s="1">
        <v>0.1</v>
      </c>
      <c r="H377" s="1">
        <v>0.9</v>
      </c>
    </row>
    <row r="378" spans="1:8">
      <c r="A378" t="s">
        <v>516</v>
      </c>
      <c r="B378" t="s">
        <v>9</v>
      </c>
      <c r="C378" t="s">
        <v>444</v>
      </c>
      <c r="D378" s="1">
        <v>0.11947229551451187</v>
      </c>
      <c r="E378" s="2">
        <v>410000</v>
      </c>
      <c r="F378" s="1">
        <v>2.5000000000000001E-2</v>
      </c>
      <c r="G378" s="1">
        <v>0</v>
      </c>
      <c r="H378" s="1">
        <v>1</v>
      </c>
    </row>
    <row r="379" spans="1:8">
      <c r="A379" t="s">
        <v>517</v>
      </c>
      <c r="B379" t="s">
        <v>80</v>
      </c>
      <c r="C379" t="s">
        <v>434</v>
      </c>
      <c r="D379" s="1">
        <v>0.22208340769825688</v>
      </c>
      <c r="E379" s="2">
        <v>155000</v>
      </c>
      <c r="F379" s="1">
        <v>4.4000000000000004E-2</v>
      </c>
      <c r="G379" s="1">
        <v>2.4390243902439025E-2</v>
      </c>
      <c r="H379" s="1">
        <v>0.97560975609756095</v>
      </c>
    </row>
    <row r="380" spans="1:8">
      <c r="A380" t="s">
        <v>518</v>
      </c>
      <c r="B380" t="s">
        <v>12</v>
      </c>
      <c r="C380" t="s">
        <v>138</v>
      </c>
      <c r="D380" s="1">
        <v>0.20761651131824235</v>
      </c>
      <c r="E380" s="2">
        <v>255000</v>
      </c>
      <c r="F380" s="1">
        <v>3.5000000000000003E-2</v>
      </c>
      <c r="G380" s="1">
        <v>0.17948717948717946</v>
      </c>
      <c r="H380" s="1">
        <v>0.82051282051282048</v>
      </c>
    </row>
    <row r="381" spans="1:8">
      <c r="A381" t="s">
        <v>519</v>
      </c>
      <c r="B381" t="s">
        <v>9</v>
      </c>
      <c r="C381" t="s">
        <v>231</v>
      </c>
      <c r="D381" s="1">
        <v>7.9163081382183781E-2</v>
      </c>
      <c r="E381" s="2">
        <v>501500</v>
      </c>
      <c r="F381" s="1">
        <v>1.8000000000000002E-2</v>
      </c>
      <c r="G381" s="1">
        <v>6.4516129032258063E-2</v>
      </c>
      <c r="H381" s="1">
        <v>0.93548387096774188</v>
      </c>
    </row>
    <row r="382" spans="1:8">
      <c r="A382" t="s">
        <v>520</v>
      </c>
      <c r="B382" t="s">
        <v>15</v>
      </c>
      <c r="C382" t="s">
        <v>87</v>
      </c>
      <c r="D382" s="1">
        <v>0.13420575572173124</v>
      </c>
      <c r="E382" s="2">
        <v>228500</v>
      </c>
      <c r="F382" s="1">
        <v>1.8000000000000002E-2</v>
      </c>
      <c r="G382" s="1">
        <v>0.15</v>
      </c>
      <c r="H382" s="1">
        <v>0.85</v>
      </c>
    </row>
    <row r="383" spans="1:8">
      <c r="A383" t="s">
        <v>521</v>
      </c>
      <c r="B383" t="s">
        <v>36</v>
      </c>
      <c r="C383" t="s">
        <v>310</v>
      </c>
      <c r="D383" s="1">
        <v>0.12826404846459161</v>
      </c>
      <c r="E383" s="2">
        <v>252000</v>
      </c>
      <c r="F383" s="1">
        <v>1.7000000000000001E-2</v>
      </c>
      <c r="G383" s="1">
        <v>8.4745762711864403E-2</v>
      </c>
      <c r="H383" s="1">
        <v>0.9152542372881356</v>
      </c>
    </row>
    <row r="384" spans="1:8">
      <c r="A384" t="s">
        <v>522</v>
      </c>
      <c r="B384" t="s">
        <v>33</v>
      </c>
      <c r="C384" t="s">
        <v>366</v>
      </c>
      <c r="D384" s="1">
        <v>4.8414167061152473E-2</v>
      </c>
      <c r="E384" s="2">
        <v>895000</v>
      </c>
      <c r="F384" s="1">
        <v>2.3E-2</v>
      </c>
      <c r="G384" s="1">
        <v>0</v>
      </c>
      <c r="H384" s="1">
        <v>1</v>
      </c>
    </row>
    <row r="385" spans="1:8">
      <c r="A385" t="s">
        <v>331</v>
      </c>
      <c r="B385" t="s">
        <v>15</v>
      </c>
      <c r="C385" t="s">
        <v>331</v>
      </c>
      <c r="D385" s="1">
        <v>0.42901104459994943</v>
      </c>
      <c r="E385" s="2">
        <v>172500</v>
      </c>
      <c r="F385" s="1">
        <v>6.6000000000000003E-2</v>
      </c>
      <c r="G385" s="1">
        <v>9.7560975609756101E-2</v>
      </c>
      <c r="H385" s="1">
        <v>0.90243902439024393</v>
      </c>
    </row>
    <row r="386" spans="1:8">
      <c r="A386" t="s">
        <v>523</v>
      </c>
      <c r="B386" t="s">
        <v>9</v>
      </c>
      <c r="C386" t="s">
        <v>168</v>
      </c>
      <c r="D386" s="1">
        <v>0.15415812045496924</v>
      </c>
      <c r="E386" s="2">
        <v>315000</v>
      </c>
      <c r="F386" s="1">
        <v>3.6000000000000004E-2</v>
      </c>
      <c r="G386" s="1">
        <v>0</v>
      </c>
      <c r="H386" s="1">
        <v>1</v>
      </c>
    </row>
    <row r="387" spans="1:8">
      <c r="A387" t="s">
        <v>524</v>
      </c>
      <c r="B387" t="s">
        <v>33</v>
      </c>
      <c r="C387" t="s">
        <v>215</v>
      </c>
      <c r="D387" s="1">
        <v>0.13321094344691711</v>
      </c>
      <c r="E387" s="2">
        <v>445000</v>
      </c>
      <c r="F387" s="1">
        <v>4.0999999999999995E-2</v>
      </c>
      <c r="G387" s="1">
        <v>0</v>
      </c>
      <c r="H387" s="1">
        <v>1</v>
      </c>
    </row>
    <row r="388" spans="1:8">
      <c r="A388" t="s">
        <v>525</v>
      </c>
      <c r="B388" t="s">
        <v>9</v>
      </c>
      <c r="C388" t="s">
        <v>10</v>
      </c>
      <c r="D388" s="1">
        <v>0.11419430259029102</v>
      </c>
      <c r="E388" s="2">
        <v>390000</v>
      </c>
      <c r="F388" s="1">
        <v>1.9E-2</v>
      </c>
      <c r="G388" s="1">
        <v>2.3809523809523808E-2</v>
      </c>
      <c r="H388" s="1">
        <v>0.97619047619047616</v>
      </c>
    </row>
    <row r="389" spans="1:8">
      <c r="A389" t="s">
        <v>526</v>
      </c>
      <c r="B389" t="s">
        <v>15</v>
      </c>
      <c r="C389" t="s">
        <v>87</v>
      </c>
      <c r="D389" s="1">
        <v>0.2270952079375132</v>
      </c>
      <c r="E389" s="2">
        <v>165000</v>
      </c>
      <c r="F389" s="1">
        <v>3.6000000000000004E-2</v>
      </c>
      <c r="G389" s="1">
        <v>0.12280701754385964</v>
      </c>
      <c r="H389" s="1">
        <v>0.8771929824561403</v>
      </c>
    </row>
    <row r="390" spans="1:8">
      <c r="A390" t="s">
        <v>527</v>
      </c>
      <c r="B390" t="s">
        <v>36</v>
      </c>
      <c r="C390" t="s">
        <v>528</v>
      </c>
      <c r="D390" s="1">
        <v>0.17594654788418709</v>
      </c>
      <c r="E390" s="2">
        <v>187000</v>
      </c>
      <c r="F390" s="1">
        <v>2.7999999999999997E-2</v>
      </c>
      <c r="G390" s="1">
        <v>0.18181818181818182</v>
      </c>
      <c r="H390" s="1">
        <v>0.81818181818181823</v>
      </c>
    </row>
    <row r="391" spans="1:8">
      <c r="A391" t="s">
        <v>528</v>
      </c>
      <c r="B391" t="s">
        <v>36</v>
      </c>
      <c r="C391" t="s">
        <v>528</v>
      </c>
      <c r="D391" s="1">
        <v>0.28950833068506832</v>
      </c>
      <c r="E391" s="2">
        <v>159650</v>
      </c>
      <c r="F391" s="1">
        <v>5.7999999999999996E-2</v>
      </c>
      <c r="G391" s="1">
        <v>0.10416666666666666</v>
      </c>
      <c r="H391" s="1">
        <v>0.89583333333333337</v>
      </c>
    </row>
    <row r="392" spans="1:8">
      <c r="A392" t="s">
        <v>529</v>
      </c>
      <c r="B392" t="s">
        <v>12</v>
      </c>
      <c r="C392" t="s">
        <v>361</v>
      </c>
      <c r="D392" s="1">
        <v>0.14059323600073922</v>
      </c>
      <c r="E392" s="2">
        <v>280000</v>
      </c>
      <c r="F392" s="1">
        <v>2.8999999999999998E-2</v>
      </c>
      <c r="G392" s="1">
        <v>9.3023255813953487E-2</v>
      </c>
      <c r="H392" s="1">
        <v>0.90697674418604646</v>
      </c>
    </row>
    <row r="393" spans="1:8">
      <c r="A393" t="s">
        <v>530</v>
      </c>
      <c r="B393" t="s">
        <v>33</v>
      </c>
      <c r="C393" t="s">
        <v>319</v>
      </c>
      <c r="D393" s="1">
        <v>8.0261340699033248E-2</v>
      </c>
      <c r="E393" s="2">
        <v>673000</v>
      </c>
      <c r="F393" s="1">
        <v>2.4E-2</v>
      </c>
      <c r="G393" s="1">
        <v>3.5714285714285712E-2</v>
      </c>
      <c r="H393" s="1">
        <v>0.9642857142857143</v>
      </c>
    </row>
    <row r="394" spans="1:8">
      <c r="A394" t="s">
        <v>531</v>
      </c>
      <c r="B394" t="s">
        <v>15</v>
      </c>
      <c r="C394" t="s">
        <v>178</v>
      </c>
      <c r="D394" s="1">
        <v>0.21735278483255566</v>
      </c>
      <c r="E394" s="2">
        <v>195000</v>
      </c>
      <c r="F394" s="1">
        <v>3.7999999999999999E-2</v>
      </c>
      <c r="G394" s="1">
        <v>0.25</v>
      </c>
      <c r="H394" s="1">
        <v>0.75</v>
      </c>
    </row>
    <row r="395" spans="1:8">
      <c r="A395" t="s">
        <v>532</v>
      </c>
      <c r="B395" t="s">
        <v>9</v>
      </c>
      <c r="C395" t="s">
        <v>231</v>
      </c>
      <c r="D395" s="1">
        <v>8.2613204286208095E-2</v>
      </c>
      <c r="E395" s="2">
        <v>499995</v>
      </c>
      <c r="F395" s="1">
        <v>2.3E-2</v>
      </c>
      <c r="G395" s="1">
        <v>5.8823529411764705E-2</v>
      </c>
      <c r="H395" s="1">
        <v>0.94117647058823528</v>
      </c>
    </row>
    <row r="396" spans="1:8">
      <c r="A396" t="s">
        <v>533</v>
      </c>
      <c r="B396" t="s">
        <v>18</v>
      </c>
      <c r="C396" t="s">
        <v>23</v>
      </c>
      <c r="D396" s="1">
        <v>9.4951341469971501E-2</v>
      </c>
      <c r="E396" s="2">
        <v>335000</v>
      </c>
      <c r="F396" s="1">
        <v>1.8000000000000002E-2</v>
      </c>
      <c r="G396" s="1">
        <v>2.5000000000000001E-2</v>
      </c>
      <c r="H396" s="1">
        <v>0.97499999999999998</v>
      </c>
    </row>
    <row r="397" spans="1:8">
      <c r="A397" t="s">
        <v>534</v>
      </c>
      <c r="B397" t="s">
        <v>18</v>
      </c>
      <c r="C397" t="s">
        <v>102</v>
      </c>
      <c r="D397" s="1">
        <v>0.12671406805485017</v>
      </c>
      <c r="E397" s="2">
        <v>325000</v>
      </c>
      <c r="F397" s="1">
        <v>1.7000000000000001E-2</v>
      </c>
      <c r="G397" s="1">
        <v>0.11363636363636365</v>
      </c>
      <c r="H397" s="1">
        <v>0.88636363636363635</v>
      </c>
    </row>
    <row r="398" spans="1:8">
      <c r="A398" t="s">
        <v>535</v>
      </c>
      <c r="B398" t="s">
        <v>15</v>
      </c>
      <c r="C398" t="s">
        <v>535</v>
      </c>
      <c r="D398" s="1">
        <v>0.31984612532443457</v>
      </c>
      <c r="E398" s="2">
        <v>210000</v>
      </c>
      <c r="F398" s="1">
        <v>5.4000000000000006E-2</v>
      </c>
      <c r="G398" s="1">
        <v>2.9411764705882353E-2</v>
      </c>
      <c r="H398" s="1">
        <v>0.97058823529411764</v>
      </c>
    </row>
    <row r="399" spans="1:8">
      <c r="A399" t="s">
        <v>536</v>
      </c>
      <c r="B399" t="s">
        <v>47</v>
      </c>
      <c r="C399" t="s">
        <v>185</v>
      </c>
      <c r="D399" s="1">
        <v>0.13542061986084755</v>
      </c>
      <c r="E399" s="2">
        <v>344000</v>
      </c>
      <c r="F399" s="1">
        <v>2.3E-2</v>
      </c>
      <c r="G399" s="1">
        <v>0.13333333333333333</v>
      </c>
      <c r="H399" s="1">
        <v>0.8666666666666667</v>
      </c>
    </row>
    <row r="400" spans="1:8">
      <c r="A400" t="s">
        <v>537</v>
      </c>
      <c r="B400" t="s">
        <v>36</v>
      </c>
      <c r="C400" t="s">
        <v>310</v>
      </c>
      <c r="D400" s="1">
        <v>0.19262970532006066</v>
      </c>
      <c r="E400" s="2">
        <v>200000</v>
      </c>
      <c r="F400" s="1">
        <v>0.03</v>
      </c>
      <c r="G400" s="1">
        <v>0.24</v>
      </c>
      <c r="H400" s="1">
        <v>0.76</v>
      </c>
    </row>
    <row r="401" spans="1:8">
      <c r="A401" t="s">
        <v>538</v>
      </c>
      <c r="B401" t="s">
        <v>36</v>
      </c>
      <c r="C401" t="s">
        <v>539</v>
      </c>
      <c r="D401" s="1">
        <v>0.24680191884869079</v>
      </c>
      <c r="E401" s="2">
        <v>157000</v>
      </c>
      <c r="F401" s="1">
        <v>4.0999999999999995E-2</v>
      </c>
      <c r="G401" s="1">
        <v>0.13636363636363635</v>
      </c>
      <c r="H401" s="1">
        <v>0.86363636363636365</v>
      </c>
    </row>
    <row r="402" spans="1:8">
      <c r="A402" t="s">
        <v>540</v>
      </c>
      <c r="B402" t="s">
        <v>15</v>
      </c>
      <c r="C402" t="s">
        <v>100</v>
      </c>
      <c r="D402" s="1">
        <v>0.12605217391304349</v>
      </c>
      <c r="E402" s="2">
        <v>260000</v>
      </c>
      <c r="F402" s="1">
        <v>0.02</v>
      </c>
      <c r="G402" s="1">
        <v>2.4390243902439025E-2</v>
      </c>
      <c r="H402" s="1">
        <v>0.97560975609756095</v>
      </c>
    </row>
    <row r="403" spans="1:8">
      <c r="A403" t="s">
        <v>541</v>
      </c>
      <c r="B403" t="s">
        <v>36</v>
      </c>
      <c r="C403" t="s">
        <v>310</v>
      </c>
      <c r="D403" s="1">
        <v>0.12026332691072575</v>
      </c>
      <c r="E403" s="2">
        <v>221750</v>
      </c>
      <c r="F403" s="1">
        <v>2.2000000000000002E-2</v>
      </c>
      <c r="G403" s="1">
        <v>0.10416666666666666</v>
      </c>
      <c r="H403" s="1">
        <v>0.89583333333333337</v>
      </c>
    </row>
    <row r="404" spans="1:8">
      <c r="A404" t="s">
        <v>542</v>
      </c>
      <c r="B404" t="s">
        <v>9</v>
      </c>
      <c r="C404" t="s">
        <v>25</v>
      </c>
      <c r="D404" s="1">
        <v>0.10627099102711915</v>
      </c>
      <c r="E404" s="2">
        <v>463000</v>
      </c>
      <c r="F404" s="1">
        <v>0.02</v>
      </c>
      <c r="G404" s="1">
        <v>0.05</v>
      </c>
      <c r="H404" s="1">
        <v>0.95</v>
      </c>
    </row>
    <row r="405" spans="1:8">
      <c r="A405" t="s">
        <v>543</v>
      </c>
      <c r="B405" t="s">
        <v>36</v>
      </c>
      <c r="C405" t="s">
        <v>497</v>
      </c>
      <c r="D405" s="1">
        <v>0.37081958086451666</v>
      </c>
      <c r="E405" s="2">
        <v>150000</v>
      </c>
      <c r="F405" s="1">
        <v>7.0999999999999994E-2</v>
      </c>
      <c r="G405" s="1">
        <v>0.10526315789473684</v>
      </c>
      <c r="H405" s="1">
        <v>0.89473684210526316</v>
      </c>
    </row>
    <row r="406" spans="1:8">
      <c r="A406" t="s">
        <v>544</v>
      </c>
      <c r="B406" t="s">
        <v>36</v>
      </c>
      <c r="C406" t="s">
        <v>497</v>
      </c>
      <c r="D406" s="1">
        <v>0.24596812222955766</v>
      </c>
      <c r="E406" s="2">
        <v>220000</v>
      </c>
      <c r="F406" s="1">
        <v>3.4000000000000002E-2</v>
      </c>
      <c r="G406" s="1">
        <v>0</v>
      </c>
      <c r="H406" s="1">
        <v>1</v>
      </c>
    </row>
    <row r="407" spans="1:8">
      <c r="A407" t="s">
        <v>545</v>
      </c>
      <c r="B407" t="s">
        <v>36</v>
      </c>
      <c r="C407" t="s">
        <v>497</v>
      </c>
      <c r="D407" s="1">
        <v>6.6695273708085576E-2</v>
      </c>
      <c r="E407" s="2">
        <v>357250</v>
      </c>
      <c r="F407" s="1">
        <v>1.4999999999999999E-2</v>
      </c>
      <c r="G407" s="1">
        <v>5.8823529411764705E-2</v>
      </c>
      <c r="H407" s="1">
        <v>0.94117647058823528</v>
      </c>
    </row>
    <row r="408" spans="1:8">
      <c r="A408" t="s">
        <v>546</v>
      </c>
      <c r="B408" t="s">
        <v>36</v>
      </c>
      <c r="C408" t="s">
        <v>497</v>
      </c>
      <c r="D408" s="1">
        <v>0.24353643966547192</v>
      </c>
      <c r="E408" s="2">
        <v>192000</v>
      </c>
      <c r="F408" s="1">
        <v>5.5999999999999994E-2</v>
      </c>
      <c r="G408" s="1">
        <v>0.11764705882352941</v>
      </c>
      <c r="H408" s="1">
        <v>0.88235294117647056</v>
      </c>
    </row>
    <row r="409" spans="1:8">
      <c r="A409" t="s">
        <v>547</v>
      </c>
      <c r="B409" t="s">
        <v>36</v>
      </c>
      <c r="C409" t="s">
        <v>497</v>
      </c>
      <c r="D409" s="1">
        <v>0.2808568685899055</v>
      </c>
      <c r="E409" s="2">
        <v>175000</v>
      </c>
      <c r="F409" s="1">
        <v>4.9000000000000002E-2</v>
      </c>
      <c r="G409" s="1">
        <v>0.14705882352941177</v>
      </c>
      <c r="H409" s="1">
        <v>0.8529411764705882</v>
      </c>
    </row>
    <row r="410" spans="1:8">
      <c r="A410" t="s">
        <v>548</v>
      </c>
      <c r="B410" t="s">
        <v>18</v>
      </c>
      <c r="C410" t="s">
        <v>23</v>
      </c>
      <c r="D410" s="1">
        <v>0.22381483251048467</v>
      </c>
      <c r="E410" s="2">
        <v>220000</v>
      </c>
      <c r="F410" s="1">
        <v>2.7999999999999997E-2</v>
      </c>
      <c r="G410" s="1">
        <v>0.10526315789473684</v>
      </c>
      <c r="H410" s="1">
        <v>0.89473684210526316</v>
      </c>
    </row>
    <row r="411" spans="1:8">
      <c r="A411" t="s">
        <v>549</v>
      </c>
      <c r="B411" t="s">
        <v>36</v>
      </c>
      <c r="C411" t="s">
        <v>109</v>
      </c>
      <c r="D411" s="1">
        <v>0.13585784035426365</v>
      </c>
      <c r="E411" s="2">
        <v>212500</v>
      </c>
      <c r="F411" s="1">
        <v>0.03</v>
      </c>
      <c r="G411" s="1">
        <v>5.8823529411764705E-2</v>
      </c>
      <c r="H411" s="1">
        <v>0.94117647058823528</v>
      </c>
    </row>
    <row r="412" spans="1:8">
      <c r="A412" t="s">
        <v>550</v>
      </c>
      <c r="B412" t="s">
        <v>12</v>
      </c>
      <c r="C412" t="s">
        <v>469</v>
      </c>
      <c r="D412" s="1">
        <v>0.1801932929669306</v>
      </c>
      <c r="E412" s="2">
        <v>255000</v>
      </c>
      <c r="F412" s="1">
        <v>2.4E-2</v>
      </c>
      <c r="G412" s="1">
        <v>0.27777777777777779</v>
      </c>
      <c r="H412" s="1">
        <v>0.72222222222222221</v>
      </c>
    </row>
    <row r="413" spans="1:8">
      <c r="A413" t="s">
        <v>551</v>
      </c>
      <c r="B413" t="s">
        <v>9</v>
      </c>
      <c r="C413" t="s">
        <v>25</v>
      </c>
      <c r="D413" s="1">
        <v>0.1803009339328952</v>
      </c>
      <c r="E413" s="2">
        <v>290000</v>
      </c>
      <c r="F413" s="1">
        <v>3.9E-2</v>
      </c>
      <c r="G413" s="1">
        <v>0.23684210526315788</v>
      </c>
      <c r="H413" s="1">
        <v>0.76315789473684215</v>
      </c>
    </row>
    <row r="414" spans="1:8">
      <c r="A414" t="s">
        <v>552</v>
      </c>
      <c r="B414" t="s">
        <v>36</v>
      </c>
      <c r="C414" t="s">
        <v>310</v>
      </c>
      <c r="D414" s="1">
        <v>0.10448445171849427</v>
      </c>
      <c r="E414" s="2">
        <v>283000</v>
      </c>
      <c r="F414" s="1">
        <v>1.6E-2</v>
      </c>
      <c r="G414" s="1">
        <v>0.12676056338028169</v>
      </c>
      <c r="H414" s="1">
        <v>0.87323943661971826</v>
      </c>
    </row>
    <row r="415" spans="1:8">
      <c r="A415" t="s">
        <v>553</v>
      </c>
      <c r="B415" t="s">
        <v>18</v>
      </c>
      <c r="C415" t="s">
        <v>102</v>
      </c>
      <c r="D415" s="1">
        <v>0.16370405957242373</v>
      </c>
      <c r="E415" s="2">
        <v>245000</v>
      </c>
      <c r="F415" s="1">
        <v>1.9E-2</v>
      </c>
      <c r="G415" s="1">
        <v>0.1276595744680851</v>
      </c>
      <c r="H415" s="1">
        <v>0.87234042553191493</v>
      </c>
    </row>
    <row r="416" spans="1:8">
      <c r="A416" t="s">
        <v>554</v>
      </c>
      <c r="B416" t="s">
        <v>9</v>
      </c>
      <c r="C416" t="s">
        <v>554</v>
      </c>
      <c r="D416" s="1">
        <v>0.20723323126697094</v>
      </c>
      <c r="E416" s="2">
        <v>375500</v>
      </c>
      <c r="F416" s="1">
        <v>4.9000000000000002E-2</v>
      </c>
      <c r="G416" s="1">
        <v>7.3170731707317083E-2</v>
      </c>
      <c r="H416" s="1">
        <v>0.92682926829268297</v>
      </c>
    </row>
    <row r="417" spans="1:8">
      <c r="A417" t="s">
        <v>555</v>
      </c>
      <c r="B417" t="s">
        <v>12</v>
      </c>
      <c r="C417" t="s">
        <v>556</v>
      </c>
      <c r="D417" s="1">
        <v>0.39641674194519722</v>
      </c>
      <c r="E417" s="2">
        <v>201975</v>
      </c>
      <c r="F417" s="1">
        <v>6.6000000000000003E-2</v>
      </c>
      <c r="G417" s="1">
        <v>7.4999999999999997E-2</v>
      </c>
      <c r="H417" s="1">
        <v>0.92500000000000004</v>
      </c>
    </row>
    <row r="418" spans="1:8">
      <c r="A418" t="s">
        <v>557</v>
      </c>
      <c r="B418" t="s">
        <v>12</v>
      </c>
      <c r="C418" t="s">
        <v>73</v>
      </c>
      <c r="D418" s="1">
        <v>0.10120578318761073</v>
      </c>
      <c r="E418" s="2">
        <v>350000</v>
      </c>
      <c r="F418" s="1">
        <v>2.3E-2</v>
      </c>
      <c r="G418" s="1">
        <v>0.12820512820512819</v>
      </c>
      <c r="H418" s="1">
        <v>0.87179487179487181</v>
      </c>
    </row>
    <row r="419" spans="1:8">
      <c r="A419" t="s">
        <v>558</v>
      </c>
      <c r="B419" t="s">
        <v>42</v>
      </c>
      <c r="C419" t="s">
        <v>43</v>
      </c>
      <c r="D419" s="1">
        <v>0.13958363107998667</v>
      </c>
      <c r="E419" s="2">
        <v>351000</v>
      </c>
      <c r="F419" s="1">
        <v>3.3000000000000002E-2</v>
      </c>
      <c r="G419" s="1">
        <v>9.375E-2</v>
      </c>
      <c r="H419" s="1">
        <v>0.90625</v>
      </c>
    </row>
    <row r="420" spans="1:8">
      <c r="A420" t="s">
        <v>559</v>
      </c>
      <c r="B420" t="s">
        <v>42</v>
      </c>
      <c r="C420" t="s">
        <v>157</v>
      </c>
      <c r="D420" s="1">
        <v>7.386481443085216E-2</v>
      </c>
      <c r="E420" s="2">
        <v>470000</v>
      </c>
      <c r="F420" s="1">
        <v>1.6E-2</v>
      </c>
      <c r="G420" s="1">
        <v>0.13461538461538464</v>
      </c>
      <c r="H420" s="1">
        <v>0.86538461538461542</v>
      </c>
    </row>
    <row r="421" spans="1:8">
      <c r="A421" t="s">
        <v>560</v>
      </c>
      <c r="B421" t="s">
        <v>47</v>
      </c>
      <c r="C421" t="s">
        <v>175</v>
      </c>
      <c r="D421" s="1">
        <v>0.10949884160468236</v>
      </c>
      <c r="E421" s="2">
        <v>405000</v>
      </c>
      <c r="F421" s="1">
        <v>1.4999999999999999E-2</v>
      </c>
      <c r="G421" s="1">
        <v>0.08</v>
      </c>
      <c r="H421" s="1">
        <v>0.92</v>
      </c>
    </row>
    <row r="422" spans="1:8">
      <c r="A422" t="s">
        <v>561</v>
      </c>
      <c r="B422" t="s">
        <v>18</v>
      </c>
      <c r="C422" t="s">
        <v>19</v>
      </c>
      <c r="D422" s="1">
        <v>0.17635817635817636</v>
      </c>
      <c r="E422" s="2">
        <v>240000</v>
      </c>
      <c r="F422" s="1">
        <v>2.3E-2</v>
      </c>
      <c r="G422" s="1">
        <v>0.21428571428571427</v>
      </c>
      <c r="H422" s="1">
        <v>0.7857142857142857</v>
      </c>
    </row>
    <row r="423" spans="1:8">
      <c r="A423" t="s">
        <v>562</v>
      </c>
      <c r="B423" t="s">
        <v>47</v>
      </c>
      <c r="C423" t="s">
        <v>165</v>
      </c>
      <c r="D423" s="1">
        <v>0.18985222392079784</v>
      </c>
      <c r="E423" s="2">
        <v>375000</v>
      </c>
      <c r="F423" s="1">
        <v>0.02</v>
      </c>
      <c r="G423" s="1">
        <v>7.5000000000000011E-2</v>
      </c>
      <c r="H423" s="1">
        <v>0.92500000000000004</v>
      </c>
    </row>
    <row r="424" spans="1:8">
      <c r="A424" t="s">
        <v>563</v>
      </c>
      <c r="B424" t="s">
        <v>47</v>
      </c>
      <c r="C424" t="s">
        <v>427</v>
      </c>
      <c r="D424" s="1">
        <v>0.19906243630681433</v>
      </c>
      <c r="E424" s="2">
        <v>295000</v>
      </c>
      <c r="F424" s="1">
        <v>2.8999999999999998E-2</v>
      </c>
      <c r="G424" s="1">
        <v>0.12121212121212122</v>
      </c>
      <c r="H424" s="1">
        <v>0.87878787878787878</v>
      </c>
    </row>
    <row r="425" spans="1:8">
      <c r="A425" t="s">
        <v>564</v>
      </c>
      <c r="B425" t="s">
        <v>47</v>
      </c>
      <c r="C425" t="s">
        <v>155</v>
      </c>
      <c r="D425" s="1">
        <v>0.21111111111111111</v>
      </c>
      <c r="E425" s="2">
        <v>256250</v>
      </c>
      <c r="F425" s="1">
        <v>2.4E-2</v>
      </c>
      <c r="G425" s="1">
        <v>0.16326530612244897</v>
      </c>
      <c r="H425" s="1">
        <v>0.83673469387755106</v>
      </c>
    </row>
    <row r="426" spans="1:8">
      <c r="A426" t="s">
        <v>565</v>
      </c>
      <c r="B426" t="s">
        <v>18</v>
      </c>
      <c r="C426" t="s">
        <v>102</v>
      </c>
      <c r="D426" s="1">
        <v>0.23136434918975432</v>
      </c>
      <c r="E426" s="2">
        <v>245000</v>
      </c>
      <c r="F426" s="1">
        <v>2.7000000000000003E-2</v>
      </c>
      <c r="G426" s="1">
        <v>0.24000000000000002</v>
      </c>
      <c r="H426" s="1">
        <v>0.76</v>
      </c>
    </row>
    <row r="427" spans="1:8">
      <c r="A427" t="s">
        <v>566</v>
      </c>
      <c r="B427" t="s">
        <v>18</v>
      </c>
      <c r="C427" t="s">
        <v>306</v>
      </c>
      <c r="D427" s="1">
        <v>0.13900414937759337</v>
      </c>
      <c r="E427" s="2">
        <v>277000</v>
      </c>
      <c r="F427" s="1">
        <v>1.7000000000000001E-2</v>
      </c>
      <c r="G427" s="1">
        <v>0.1951219512195122</v>
      </c>
      <c r="H427" s="1">
        <v>0.80487804878048785</v>
      </c>
    </row>
    <row r="428" spans="1:8">
      <c r="A428" t="s">
        <v>567</v>
      </c>
      <c r="B428" t="s">
        <v>42</v>
      </c>
      <c r="C428" t="s">
        <v>135</v>
      </c>
      <c r="D428" s="1">
        <v>9.5036182722749885E-2</v>
      </c>
      <c r="E428" s="2">
        <v>303500</v>
      </c>
      <c r="F428" s="1">
        <v>1.8000000000000002E-2</v>
      </c>
      <c r="G428" s="1">
        <v>0.11904761904761904</v>
      </c>
      <c r="H428" s="1">
        <v>0.88095238095238093</v>
      </c>
    </row>
    <row r="429" spans="1:8">
      <c r="A429" t="s">
        <v>568</v>
      </c>
      <c r="B429" t="s">
        <v>18</v>
      </c>
      <c r="C429" t="s">
        <v>219</v>
      </c>
      <c r="D429" s="1">
        <v>0.10632991988114819</v>
      </c>
      <c r="E429" s="2">
        <v>347500</v>
      </c>
      <c r="F429" s="1">
        <v>1.4999999999999999E-2</v>
      </c>
      <c r="G429" s="1">
        <v>0.11475409836065574</v>
      </c>
      <c r="H429" s="1">
        <v>0.88524590163934425</v>
      </c>
    </row>
    <row r="430" spans="1:8">
      <c r="A430" t="s">
        <v>569</v>
      </c>
      <c r="B430" t="s">
        <v>15</v>
      </c>
      <c r="C430" t="s">
        <v>87</v>
      </c>
      <c r="D430" s="1">
        <v>0.14697318937280116</v>
      </c>
      <c r="E430" s="2">
        <v>215000</v>
      </c>
      <c r="F430" s="1">
        <v>2.2000000000000002E-2</v>
      </c>
      <c r="G430" s="1">
        <v>8.5106382978723402E-2</v>
      </c>
      <c r="H430" s="1">
        <v>0.91489361702127658</v>
      </c>
    </row>
    <row r="431" spans="1:8">
      <c r="A431" t="s">
        <v>570</v>
      </c>
      <c r="B431" t="s">
        <v>80</v>
      </c>
      <c r="C431" t="s">
        <v>358</v>
      </c>
      <c r="D431" s="1">
        <v>0.24016736401673641</v>
      </c>
      <c r="E431" s="2">
        <v>155000</v>
      </c>
      <c r="F431" s="1">
        <v>5.9000000000000004E-2</v>
      </c>
      <c r="G431" s="1">
        <v>5.7142857142857141E-2</v>
      </c>
      <c r="H431" s="1">
        <v>0.94285714285714284</v>
      </c>
    </row>
    <row r="432" spans="1:8">
      <c r="A432" t="s">
        <v>571</v>
      </c>
      <c r="B432" t="s">
        <v>12</v>
      </c>
      <c r="C432" t="s">
        <v>469</v>
      </c>
      <c r="D432" s="1">
        <v>0.19482952416635443</v>
      </c>
      <c r="E432" s="2">
        <v>290000</v>
      </c>
      <c r="F432" s="1">
        <v>2.3E-2</v>
      </c>
      <c r="G432" s="1">
        <v>7.2727272727272724E-2</v>
      </c>
      <c r="H432" s="1">
        <v>0.92727272727272725</v>
      </c>
    </row>
    <row r="433" spans="1:8">
      <c r="A433" t="s">
        <v>572</v>
      </c>
      <c r="B433" t="s">
        <v>42</v>
      </c>
      <c r="C433" t="s">
        <v>151</v>
      </c>
      <c r="D433" s="1">
        <v>0.13226782425677452</v>
      </c>
      <c r="E433" s="2">
        <v>331250</v>
      </c>
      <c r="F433" s="1">
        <v>2.3E-2</v>
      </c>
      <c r="G433" s="1">
        <v>8.6956521739130432E-2</v>
      </c>
      <c r="H433" s="1">
        <v>0.91304347826086951</v>
      </c>
    </row>
    <row r="434" spans="1:8">
      <c r="A434" t="s">
        <v>573</v>
      </c>
      <c r="B434" t="s">
        <v>47</v>
      </c>
      <c r="C434" t="s">
        <v>501</v>
      </c>
      <c r="D434" s="1">
        <v>0.12320831342570474</v>
      </c>
      <c r="E434" s="2">
        <v>282875</v>
      </c>
      <c r="F434" s="1">
        <v>1.3999999999999999E-2</v>
      </c>
      <c r="G434" s="1">
        <v>7.4999999999999997E-2</v>
      </c>
      <c r="H434" s="1">
        <v>0.92500000000000004</v>
      </c>
    </row>
    <row r="435" spans="1:8">
      <c r="A435" t="s">
        <v>574</v>
      </c>
      <c r="B435" t="s">
        <v>42</v>
      </c>
      <c r="C435" t="s">
        <v>140</v>
      </c>
      <c r="D435" s="1">
        <v>6.8278373457414526E-2</v>
      </c>
      <c r="E435" s="2">
        <v>565000</v>
      </c>
      <c r="F435" s="1">
        <v>2.3E-2</v>
      </c>
      <c r="G435" s="1">
        <v>0</v>
      </c>
      <c r="H435" s="1">
        <v>1</v>
      </c>
    </row>
    <row r="436" spans="1:8">
      <c r="A436" t="s">
        <v>575</v>
      </c>
      <c r="B436" t="s">
        <v>42</v>
      </c>
      <c r="C436" t="s">
        <v>135</v>
      </c>
      <c r="D436" s="1">
        <v>0.17033513991815064</v>
      </c>
      <c r="E436" s="2">
        <v>260000</v>
      </c>
      <c r="F436" s="1">
        <v>2.4E-2</v>
      </c>
      <c r="G436" s="1">
        <v>0.22</v>
      </c>
      <c r="H436" s="1">
        <v>0.78</v>
      </c>
    </row>
    <row r="437" spans="1:8">
      <c r="A437" t="s">
        <v>576</v>
      </c>
      <c r="B437" t="s">
        <v>47</v>
      </c>
      <c r="C437" t="s">
        <v>185</v>
      </c>
      <c r="D437" s="1">
        <v>0.16121055110692417</v>
      </c>
      <c r="E437" s="2">
        <v>286000</v>
      </c>
      <c r="F437" s="1">
        <v>2.2000000000000002E-2</v>
      </c>
      <c r="G437" s="1">
        <v>0.12195121951219512</v>
      </c>
      <c r="H437" s="1">
        <v>0.87804878048780488</v>
      </c>
    </row>
    <row r="438" spans="1:8">
      <c r="A438" t="s">
        <v>577</v>
      </c>
      <c r="B438" t="s">
        <v>9</v>
      </c>
      <c r="C438" t="s">
        <v>578</v>
      </c>
      <c r="D438" s="1">
        <v>0.22700606542706572</v>
      </c>
      <c r="E438" s="2">
        <v>254000</v>
      </c>
      <c r="F438" s="1">
        <v>0.04</v>
      </c>
      <c r="G438" s="1">
        <v>0.21875</v>
      </c>
      <c r="H438" s="1">
        <v>0.78125</v>
      </c>
    </row>
    <row r="439" spans="1:8">
      <c r="A439" t="s">
        <v>579</v>
      </c>
      <c r="B439" t="s">
        <v>9</v>
      </c>
      <c r="C439" t="s">
        <v>578</v>
      </c>
      <c r="D439" s="1">
        <v>0.22937853107344633</v>
      </c>
      <c r="E439" s="2">
        <v>249250</v>
      </c>
      <c r="F439" s="1">
        <v>4.4000000000000004E-2</v>
      </c>
      <c r="G439" s="1">
        <v>0.18181818181818182</v>
      </c>
      <c r="H439" s="1">
        <v>0.81818181818181823</v>
      </c>
    </row>
    <row r="440" spans="1:8">
      <c r="A440" t="s">
        <v>580</v>
      </c>
      <c r="B440" t="s">
        <v>42</v>
      </c>
      <c r="C440" t="s">
        <v>581</v>
      </c>
      <c r="D440" s="1">
        <v>0.16591762279913286</v>
      </c>
      <c r="E440" s="2">
        <v>315000</v>
      </c>
      <c r="F440" s="1">
        <v>5.0999999999999997E-2</v>
      </c>
      <c r="G440" s="1">
        <v>9.6774193548387094E-2</v>
      </c>
      <c r="H440" s="1">
        <v>0.90322580645161288</v>
      </c>
    </row>
    <row r="441" spans="1:8">
      <c r="A441" t="s">
        <v>582</v>
      </c>
      <c r="B441" t="s">
        <v>42</v>
      </c>
      <c r="C441" t="s">
        <v>581</v>
      </c>
      <c r="D441" s="1">
        <v>0.12069937958262832</v>
      </c>
      <c r="E441" s="2">
        <v>350250</v>
      </c>
      <c r="F441" s="1">
        <v>3.2000000000000001E-2</v>
      </c>
      <c r="G441" s="1">
        <v>3.4482758620689655E-2</v>
      </c>
      <c r="H441" s="1">
        <v>0.96551724137931039</v>
      </c>
    </row>
    <row r="442" spans="1:8">
      <c r="A442" t="s">
        <v>583</v>
      </c>
      <c r="B442" t="s">
        <v>33</v>
      </c>
      <c r="C442" t="s">
        <v>256</v>
      </c>
      <c r="D442" s="1">
        <v>0.15004336513443192</v>
      </c>
      <c r="E442" s="2">
        <v>556000</v>
      </c>
      <c r="F442" s="1">
        <v>5.7000000000000002E-2</v>
      </c>
      <c r="G442" s="1">
        <v>2.564102564102564E-2</v>
      </c>
      <c r="H442" s="1">
        <v>0.97435897435897434</v>
      </c>
    </row>
    <row r="443" spans="1:8">
      <c r="A443" t="s">
        <v>584</v>
      </c>
      <c r="B443" t="s">
        <v>15</v>
      </c>
      <c r="C443" t="s">
        <v>100</v>
      </c>
      <c r="D443" s="1">
        <v>0.19797547206540783</v>
      </c>
      <c r="E443" s="2">
        <v>205000</v>
      </c>
      <c r="F443" s="1">
        <v>2.8999999999999998E-2</v>
      </c>
      <c r="G443" s="1">
        <v>9.375E-2</v>
      </c>
      <c r="H443" s="1">
        <v>0.90625</v>
      </c>
    </row>
    <row r="444" spans="1:8">
      <c r="A444" t="s">
        <v>585</v>
      </c>
      <c r="B444" t="s">
        <v>9</v>
      </c>
      <c r="C444" t="s">
        <v>231</v>
      </c>
      <c r="D444" s="1">
        <v>0.10741468824033469</v>
      </c>
      <c r="E444" s="2">
        <v>450000</v>
      </c>
      <c r="F444" s="1">
        <v>3.1E-2</v>
      </c>
      <c r="G444" s="1">
        <v>7.1428571428571425E-2</v>
      </c>
      <c r="H444" s="1">
        <v>0.9285714285714286</v>
      </c>
    </row>
    <row r="445" spans="1:8">
      <c r="A445" t="s">
        <v>586</v>
      </c>
      <c r="B445" t="s">
        <v>36</v>
      </c>
      <c r="C445" t="s">
        <v>198</v>
      </c>
      <c r="D445" s="1">
        <v>0.18279394137517707</v>
      </c>
      <c r="E445" s="2">
        <v>185000</v>
      </c>
      <c r="F445" s="1">
        <v>3.6000000000000004E-2</v>
      </c>
      <c r="G445" s="1">
        <v>7.8947368421052627E-2</v>
      </c>
      <c r="H445" s="1">
        <v>0.92105263157894735</v>
      </c>
    </row>
    <row r="446" spans="1:8">
      <c r="A446" t="s">
        <v>587</v>
      </c>
      <c r="B446" t="s">
        <v>42</v>
      </c>
      <c r="C446" t="s">
        <v>140</v>
      </c>
      <c r="D446" s="1">
        <v>7.9112559298481003E-2</v>
      </c>
      <c r="E446" s="2">
        <v>595000</v>
      </c>
      <c r="F446" s="1">
        <v>2.2000000000000002E-2</v>
      </c>
      <c r="G446" s="1">
        <v>0</v>
      </c>
      <c r="H446" s="1">
        <v>1</v>
      </c>
    </row>
    <row r="447" spans="1:8">
      <c r="A447" t="s">
        <v>588</v>
      </c>
      <c r="B447" t="s">
        <v>47</v>
      </c>
      <c r="C447" t="s">
        <v>155</v>
      </c>
      <c r="D447" s="1">
        <v>0.22088259393655624</v>
      </c>
      <c r="E447" s="2">
        <v>280000</v>
      </c>
      <c r="F447" s="1">
        <v>3.1E-2</v>
      </c>
      <c r="G447" s="1">
        <v>0.13513513513513514</v>
      </c>
      <c r="H447" s="1">
        <v>0.86486486486486491</v>
      </c>
    </row>
    <row r="448" spans="1:8">
      <c r="A448" t="s">
        <v>589</v>
      </c>
      <c r="B448" t="s">
        <v>15</v>
      </c>
      <c r="C448" t="s">
        <v>590</v>
      </c>
      <c r="D448" s="1">
        <v>0.22702941338778213</v>
      </c>
      <c r="E448" s="2">
        <v>175000</v>
      </c>
      <c r="F448" s="1">
        <v>3.7000000000000005E-2</v>
      </c>
      <c r="G448" s="1">
        <v>0.17073170731707316</v>
      </c>
      <c r="H448" s="1">
        <v>0.82926829268292679</v>
      </c>
    </row>
    <row r="449" spans="1:8">
      <c r="A449" t="s">
        <v>591</v>
      </c>
      <c r="B449" t="s">
        <v>15</v>
      </c>
      <c r="C449" t="s">
        <v>372</v>
      </c>
      <c r="D449" s="1">
        <v>0.23803630363036304</v>
      </c>
      <c r="E449" s="2">
        <v>160000</v>
      </c>
      <c r="F449" s="1">
        <v>4.4000000000000004E-2</v>
      </c>
      <c r="G449" s="1">
        <v>0.12121212121212122</v>
      </c>
      <c r="H449" s="1">
        <v>0.87878787878787878</v>
      </c>
    </row>
    <row r="450" spans="1:8">
      <c r="A450" t="s">
        <v>592</v>
      </c>
      <c r="B450" t="s">
        <v>47</v>
      </c>
      <c r="C450" t="s">
        <v>155</v>
      </c>
      <c r="D450" s="1">
        <v>0.22621861152141803</v>
      </c>
      <c r="E450" s="2">
        <v>330000</v>
      </c>
      <c r="F450" s="1">
        <v>2.6000000000000002E-2</v>
      </c>
      <c r="G450" s="1">
        <v>0.24074074074074073</v>
      </c>
      <c r="H450" s="1">
        <v>0.7592592592592593</v>
      </c>
    </row>
    <row r="451" spans="1:8">
      <c r="A451" t="s">
        <v>593</v>
      </c>
      <c r="B451" t="s">
        <v>42</v>
      </c>
      <c r="C451" t="s">
        <v>157</v>
      </c>
      <c r="D451" s="1">
        <v>8.2379134860050884E-2</v>
      </c>
      <c r="E451" s="2">
        <v>360000</v>
      </c>
      <c r="F451" s="1">
        <v>1.9E-2</v>
      </c>
      <c r="G451" s="1">
        <v>6.6666666666666666E-2</v>
      </c>
      <c r="H451" s="1">
        <v>0.93333333333333335</v>
      </c>
    </row>
    <row r="452" spans="1:8">
      <c r="A452" t="s">
        <v>594</v>
      </c>
      <c r="B452" t="s">
        <v>12</v>
      </c>
      <c r="C452" t="s">
        <v>146</v>
      </c>
      <c r="D452" s="1">
        <v>0.19529859448843062</v>
      </c>
      <c r="E452" s="2">
        <v>235000</v>
      </c>
      <c r="F452" s="1">
        <v>2.7000000000000003E-2</v>
      </c>
      <c r="G452" s="1">
        <v>0.15789473684210525</v>
      </c>
      <c r="H452" s="1">
        <v>0.84210526315789469</v>
      </c>
    </row>
    <row r="453" spans="1:8">
      <c r="A453" t="s">
        <v>595</v>
      </c>
      <c r="B453" t="s">
        <v>12</v>
      </c>
      <c r="C453" t="s">
        <v>146</v>
      </c>
      <c r="D453" s="1">
        <v>0.18368263473053892</v>
      </c>
      <c r="E453" s="2">
        <v>203000</v>
      </c>
      <c r="F453" s="1">
        <v>0.02</v>
      </c>
      <c r="G453" s="1">
        <v>0.11538461538461539</v>
      </c>
      <c r="H453" s="1">
        <v>0.88461538461538458</v>
      </c>
    </row>
    <row r="454" spans="1:8">
      <c r="A454" t="s">
        <v>596</v>
      </c>
      <c r="B454" t="s">
        <v>15</v>
      </c>
      <c r="C454" t="s">
        <v>27</v>
      </c>
      <c r="D454" s="1">
        <v>0.25614180574271794</v>
      </c>
      <c r="E454" s="2">
        <v>192000</v>
      </c>
      <c r="F454" s="1">
        <v>4.2999999999999997E-2</v>
      </c>
      <c r="G454" s="1">
        <v>0.15217391304347827</v>
      </c>
      <c r="H454" s="1">
        <v>0.84782608695652173</v>
      </c>
    </row>
    <row r="455" spans="1:8">
      <c r="A455" t="s">
        <v>597</v>
      </c>
      <c r="B455" t="s">
        <v>42</v>
      </c>
      <c r="C455" t="s">
        <v>140</v>
      </c>
      <c r="D455" s="1">
        <v>0.13398805704979519</v>
      </c>
      <c r="E455" s="2">
        <v>340000</v>
      </c>
      <c r="F455" s="1">
        <v>0.03</v>
      </c>
      <c r="G455" s="1">
        <v>0.125</v>
      </c>
      <c r="H455" s="1">
        <v>0.875</v>
      </c>
    </row>
    <row r="456" spans="1:8">
      <c r="A456" t="s">
        <v>170</v>
      </c>
      <c r="B456" t="s">
        <v>15</v>
      </c>
      <c r="C456" t="s">
        <v>170</v>
      </c>
      <c r="D456" s="1">
        <v>0.25537801097066537</v>
      </c>
      <c r="E456" s="2">
        <v>237250</v>
      </c>
      <c r="F456" s="1">
        <v>4.4000000000000004E-2</v>
      </c>
      <c r="G456" s="1">
        <v>0.22222222222222224</v>
      </c>
      <c r="H456" s="1">
        <v>0.77777777777777779</v>
      </c>
    </row>
    <row r="457" spans="1:8">
      <c r="A457" t="s">
        <v>598</v>
      </c>
      <c r="B457" t="s">
        <v>80</v>
      </c>
      <c r="C457" t="s">
        <v>599</v>
      </c>
      <c r="D457" s="1">
        <v>0.23038314366645132</v>
      </c>
      <c r="E457" s="2">
        <v>135000</v>
      </c>
      <c r="F457" s="1">
        <v>5.2999999999999999E-2</v>
      </c>
      <c r="G457" s="1">
        <v>8.3333333333333329E-2</v>
      </c>
      <c r="H457" s="1">
        <v>0.91666666666666663</v>
      </c>
    </row>
    <row r="458" spans="1:8">
      <c r="A458" t="s">
        <v>600</v>
      </c>
      <c r="B458" t="s">
        <v>80</v>
      </c>
      <c r="C458" t="s">
        <v>216</v>
      </c>
      <c r="D458" s="1">
        <v>9.8056382419891439E-2</v>
      </c>
      <c r="E458" s="2">
        <v>204500</v>
      </c>
      <c r="F458" s="1">
        <v>1.8000000000000002E-2</v>
      </c>
      <c r="G458" s="1">
        <v>2.4390243902439025E-2</v>
      </c>
      <c r="H458" s="1">
        <v>0.97560975609756095</v>
      </c>
    </row>
    <row r="459" spans="1:8">
      <c r="A459" t="s">
        <v>601</v>
      </c>
      <c r="B459" t="s">
        <v>12</v>
      </c>
      <c r="C459" t="s">
        <v>602</v>
      </c>
      <c r="D459" s="1">
        <v>0.38851380973257343</v>
      </c>
      <c r="E459" s="2">
        <v>125000</v>
      </c>
      <c r="F459" s="1">
        <v>6.0999999999999999E-2</v>
      </c>
      <c r="G459" s="1">
        <v>0.17948717948717946</v>
      </c>
      <c r="H459" s="1">
        <v>0.82051282051282048</v>
      </c>
    </row>
    <row r="460" spans="1:8">
      <c r="A460" t="s">
        <v>603</v>
      </c>
      <c r="B460" t="s">
        <v>12</v>
      </c>
      <c r="C460" t="s">
        <v>602</v>
      </c>
      <c r="D460" s="1">
        <v>0.38254127063531768</v>
      </c>
      <c r="E460" s="2">
        <v>146000</v>
      </c>
      <c r="F460" s="1">
        <v>5.0999999999999997E-2</v>
      </c>
      <c r="G460" s="1">
        <v>0</v>
      </c>
      <c r="H460" s="1">
        <v>1</v>
      </c>
    </row>
    <row r="461" spans="1:8">
      <c r="A461" t="s">
        <v>604</v>
      </c>
      <c r="B461" t="s">
        <v>12</v>
      </c>
      <c r="C461" t="s">
        <v>146</v>
      </c>
      <c r="D461" s="1">
        <v>0.29710346361260909</v>
      </c>
      <c r="E461" s="2">
        <v>185500</v>
      </c>
      <c r="F461" s="1">
        <v>3.3000000000000002E-2</v>
      </c>
      <c r="G461" s="1">
        <v>0.10810810810810811</v>
      </c>
      <c r="H461" s="1">
        <v>0.89189189189189189</v>
      </c>
    </row>
    <row r="462" spans="1:8">
      <c r="A462" t="s">
        <v>605</v>
      </c>
      <c r="B462" t="s">
        <v>12</v>
      </c>
      <c r="C462" t="s">
        <v>146</v>
      </c>
      <c r="D462" s="1">
        <v>0.16425571628558097</v>
      </c>
      <c r="E462" s="2">
        <v>267500</v>
      </c>
      <c r="F462" s="1">
        <v>2.2000000000000002E-2</v>
      </c>
      <c r="G462" s="1">
        <v>6.9767441860465115E-2</v>
      </c>
      <c r="H462" s="1">
        <v>0.93023255813953487</v>
      </c>
    </row>
    <row r="463" spans="1:8">
      <c r="A463" t="s">
        <v>606</v>
      </c>
      <c r="B463" t="s">
        <v>12</v>
      </c>
      <c r="C463" t="s">
        <v>234</v>
      </c>
      <c r="D463" s="1">
        <v>0.28950823585581287</v>
      </c>
      <c r="E463" s="2">
        <v>220000</v>
      </c>
      <c r="F463" s="1">
        <v>4.7E-2</v>
      </c>
      <c r="G463" s="1">
        <v>0.1</v>
      </c>
      <c r="H463" s="1">
        <v>0.9</v>
      </c>
    </row>
    <row r="464" spans="1:8">
      <c r="A464" t="s">
        <v>607</v>
      </c>
      <c r="B464" t="s">
        <v>33</v>
      </c>
      <c r="C464" t="s">
        <v>247</v>
      </c>
      <c r="D464" s="1">
        <v>0.22408478655575728</v>
      </c>
      <c r="E464" s="2">
        <v>460000</v>
      </c>
      <c r="F464" s="1">
        <v>5.7999999999999996E-2</v>
      </c>
      <c r="G464" s="1">
        <v>5.128205128205128E-2</v>
      </c>
      <c r="H464" s="1">
        <v>0.94871794871794868</v>
      </c>
    </row>
    <row r="465" spans="1:8">
      <c r="A465" t="s">
        <v>608</v>
      </c>
      <c r="B465" t="s">
        <v>12</v>
      </c>
      <c r="C465" t="s">
        <v>361</v>
      </c>
      <c r="D465" s="1">
        <v>0.12223440624395278</v>
      </c>
      <c r="E465" s="2">
        <v>375000</v>
      </c>
      <c r="F465" s="1">
        <v>1.9E-2</v>
      </c>
      <c r="G465" s="1">
        <v>0.17647058823529413</v>
      </c>
      <c r="H465" s="1">
        <v>0.82352941176470584</v>
      </c>
    </row>
    <row r="466" spans="1:8">
      <c r="A466" t="s">
        <v>609</v>
      </c>
      <c r="B466" t="s">
        <v>33</v>
      </c>
      <c r="C466" t="s">
        <v>211</v>
      </c>
      <c r="D466" s="1">
        <v>0.15649707003999627</v>
      </c>
      <c r="E466" s="2">
        <v>461000</v>
      </c>
      <c r="F466" s="1">
        <v>5.9000000000000004E-2</v>
      </c>
      <c r="G466" s="1">
        <v>3.4482758620689655E-2</v>
      </c>
      <c r="H466" s="1">
        <v>0.96551724137931039</v>
      </c>
    </row>
    <row r="467" spans="1:8">
      <c r="A467" t="s">
        <v>610</v>
      </c>
      <c r="B467" t="s">
        <v>15</v>
      </c>
      <c r="C467" t="s">
        <v>16</v>
      </c>
      <c r="D467" s="1">
        <v>0.21437554416174906</v>
      </c>
      <c r="E467" s="2">
        <v>289220</v>
      </c>
      <c r="F467" s="1">
        <v>4.2000000000000003E-2</v>
      </c>
      <c r="G467" s="1">
        <v>0.11363636363636365</v>
      </c>
      <c r="H467" s="1">
        <v>0.88636363636363635</v>
      </c>
    </row>
    <row r="468" spans="1:8">
      <c r="A468" t="s">
        <v>611</v>
      </c>
      <c r="B468" t="s">
        <v>47</v>
      </c>
      <c r="C468" t="s">
        <v>175</v>
      </c>
      <c r="D468" s="1">
        <v>0.14166059723233795</v>
      </c>
      <c r="E468" s="2">
        <v>320000</v>
      </c>
      <c r="F468" s="1">
        <v>1.6E-2</v>
      </c>
      <c r="G468" s="1">
        <v>0.12</v>
      </c>
      <c r="H468" s="1">
        <v>0.88</v>
      </c>
    </row>
    <row r="469" spans="1:8">
      <c r="A469" t="s">
        <v>612</v>
      </c>
      <c r="B469" t="s">
        <v>42</v>
      </c>
      <c r="C469" t="s">
        <v>151</v>
      </c>
      <c r="D469" s="1">
        <v>0.13838139261868077</v>
      </c>
      <c r="E469" s="2">
        <v>342000</v>
      </c>
      <c r="F469" s="1">
        <v>1.9E-2</v>
      </c>
      <c r="G469" s="1">
        <v>0.15384615384615383</v>
      </c>
      <c r="H469" s="1">
        <v>0.84615384615384615</v>
      </c>
    </row>
    <row r="470" spans="1:8">
      <c r="A470" t="s">
        <v>613</v>
      </c>
      <c r="B470" t="s">
        <v>80</v>
      </c>
      <c r="C470" t="s">
        <v>342</v>
      </c>
      <c r="D470" s="1">
        <v>0.22829658839696482</v>
      </c>
      <c r="E470" s="2">
        <v>135000</v>
      </c>
      <c r="F470" s="1">
        <v>4.9000000000000002E-2</v>
      </c>
      <c r="G470" s="1">
        <v>0</v>
      </c>
      <c r="H470" s="1">
        <v>1</v>
      </c>
    </row>
    <row r="471" spans="1:8">
      <c r="A471" t="s">
        <v>614</v>
      </c>
      <c r="B471" t="s">
        <v>9</v>
      </c>
      <c r="C471" t="s">
        <v>231</v>
      </c>
      <c r="D471" s="1">
        <v>8.106466397923684E-2</v>
      </c>
      <c r="E471" s="2">
        <v>460000</v>
      </c>
      <c r="F471" s="1">
        <v>1.9E-2</v>
      </c>
      <c r="G471" s="1">
        <v>0.11764705882352941</v>
      </c>
      <c r="H471" s="1">
        <v>0.88235294117647056</v>
      </c>
    </row>
    <row r="472" spans="1:8">
      <c r="A472" t="s">
        <v>615</v>
      </c>
      <c r="B472" t="s">
        <v>9</v>
      </c>
      <c r="C472" t="s">
        <v>62</v>
      </c>
      <c r="D472" s="1">
        <v>0.13311545471686254</v>
      </c>
      <c r="E472" s="2">
        <v>380000</v>
      </c>
      <c r="F472" s="1">
        <v>1.9E-2</v>
      </c>
      <c r="G472" s="1">
        <v>5.4054054054054057E-2</v>
      </c>
      <c r="H472" s="1">
        <v>0.94594594594594594</v>
      </c>
    </row>
    <row r="473" spans="1:8">
      <c r="A473" t="s">
        <v>616</v>
      </c>
      <c r="B473" t="s">
        <v>33</v>
      </c>
      <c r="C473" t="s">
        <v>162</v>
      </c>
      <c r="D473" s="1">
        <v>9.027237354085603E-2</v>
      </c>
      <c r="E473" s="2">
        <v>485000</v>
      </c>
      <c r="F473" s="1">
        <v>2.6000000000000002E-2</v>
      </c>
      <c r="G473" s="1">
        <v>0</v>
      </c>
      <c r="H473" s="1">
        <v>1</v>
      </c>
    </row>
    <row r="474" spans="1:8">
      <c r="A474" t="s">
        <v>617</v>
      </c>
      <c r="B474" t="s">
        <v>12</v>
      </c>
      <c r="C474" t="s">
        <v>69</v>
      </c>
      <c r="D474" s="1">
        <v>0.10055242452988114</v>
      </c>
      <c r="E474" s="2">
        <v>360000</v>
      </c>
      <c r="F474" s="1">
        <v>2.3E-2</v>
      </c>
      <c r="G474" s="1">
        <v>0</v>
      </c>
      <c r="H474" s="1">
        <v>1</v>
      </c>
    </row>
    <row r="475" spans="1:8">
      <c r="A475" t="s">
        <v>618</v>
      </c>
      <c r="B475" t="s">
        <v>47</v>
      </c>
      <c r="C475" t="s">
        <v>619</v>
      </c>
      <c r="D475" s="1">
        <v>0.1575860679589918</v>
      </c>
      <c r="E475" s="2">
        <v>279750</v>
      </c>
      <c r="F475" s="1">
        <v>2.6000000000000002E-2</v>
      </c>
      <c r="G475" s="1">
        <v>7.5000000000000011E-2</v>
      </c>
      <c r="H475" s="1">
        <v>0.92500000000000004</v>
      </c>
    </row>
    <row r="476" spans="1:8">
      <c r="A476" t="s">
        <v>620</v>
      </c>
      <c r="B476" t="s">
        <v>47</v>
      </c>
      <c r="C476" t="s">
        <v>619</v>
      </c>
      <c r="D476" s="1">
        <v>0.18465921939306229</v>
      </c>
      <c r="E476" s="2">
        <v>245000</v>
      </c>
      <c r="F476" s="1">
        <v>3.3000000000000002E-2</v>
      </c>
      <c r="G476" s="1">
        <v>7.6923076923076927E-2</v>
      </c>
      <c r="H476" s="1">
        <v>0.92307692307692313</v>
      </c>
    </row>
    <row r="477" spans="1:8">
      <c r="A477" t="s">
        <v>621</v>
      </c>
      <c r="B477" t="s">
        <v>12</v>
      </c>
      <c r="C477" t="s">
        <v>146</v>
      </c>
      <c r="D477" s="1">
        <v>0.20077909430287291</v>
      </c>
      <c r="E477" s="2">
        <v>250000</v>
      </c>
      <c r="F477" s="1">
        <v>3.1E-2</v>
      </c>
      <c r="G477" s="1">
        <v>0.15217391304347827</v>
      </c>
      <c r="H477" s="1">
        <v>0.84782608695652173</v>
      </c>
    </row>
    <row r="478" spans="1:8">
      <c r="A478" t="s">
        <v>622</v>
      </c>
      <c r="B478" t="s">
        <v>15</v>
      </c>
      <c r="C478" t="s">
        <v>178</v>
      </c>
      <c r="D478" s="1">
        <v>9.667979741136748E-2</v>
      </c>
      <c r="E478" s="2">
        <v>415000</v>
      </c>
      <c r="F478" s="1">
        <v>1.8000000000000002E-2</v>
      </c>
      <c r="G478" s="1">
        <v>2.3809523809523808E-2</v>
      </c>
      <c r="H478" s="1">
        <v>0.97619047619047616</v>
      </c>
    </row>
    <row r="479" spans="1:8">
      <c r="A479" t="s">
        <v>623</v>
      </c>
      <c r="B479" t="s">
        <v>47</v>
      </c>
      <c r="C479" t="s">
        <v>120</v>
      </c>
      <c r="D479" s="1">
        <v>0.16511651676206052</v>
      </c>
      <c r="E479" s="2">
        <v>271500</v>
      </c>
      <c r="F479" s="1">
        <v>2.3E-2</v>
      </c>
      <c r="G479" s="1">
        <v>0.13953488372093023</v>
      </c>
      <c r="H479" s="1">
        <v>0.86046511627906974</v>
      </c>
    </row>
    <row r="480" spans="1:8">
      <c r="A480" t="s">
        <v>624</v>
      </c>
      <c r="B480" t="s">
        <v>12</v>
      </c>
      <c r="C480" t="s">
        <v>625</v>
      </c>
      <c r="D480" s="1">
        <v>0.2635393332454869</v>
      </c>
      <c r="E480" s="2">
        <v>200000</v>
      </c>
      <c r="F480" s="1">
        <v>4.0999999999999995E-2</v>
      </c>
      <c r="G480" s="1">
        <v>0.18181818181818182</v>
      </c>
      <c r="H480" s="1">
        <v>0.81818181818181823</v>
      </c>
    </row>
    <row r="481" spans="1:8">
      <c r="A481" t="s">
        <v>626</v>
      </c>
      <c r="B481" t="s">
        <v>47</v>
      </c>
      <c r="C481" t="s">
        <v>175</v>
      </c>
      <c r="D481" s="1">
        <v>0.13358456606108329</v>
      </c>
      <c r="E481" s="2">
        <v>310000</v>
      </c>
      <c r="F481" s="1">
        <v>2.1000000000000001E-2</v>
      </c>
      <c r="G481" s="1">
        <v>0.14634146341463414</v>
      </c>
      <c r="H481" s="1">
        <v>0.85365853658536583</v>
      </c>
    </row>
    <row r="482" spans="1:8">
      <c r="A482" t="s">
        <v>627</v>
      </c>
      <c r="B482" t="s">
        <v>12</v>
      </c>
      <c r="C482" t="s">
        <v>625</v>
      </c>
      <c r="D482" s="1">
        <v>0.21731448763250882</v>
      </c>
      <c r="E482" s="2">
        <v>245000</v>
      </c>
      <c r="F482" s="1">
        <v>2.3E-2</v>
      </c>
      <c r="G482" s="1">
        <v>0.11904761904761904</v>
      </c>
      <c r="H482" s="1">
        <v>0.88095238095238093</v>
      </c>
    </row>
    <row r="483" spans="1:8">
      <c r="A483" t="s">
        <v>628</v>
      </c>
      <c r="B483" t="s">
        <v>36</v>
      </c>
      <c r="C483" t="s">
        <v>310</v>
      </c>
      <c r="D483" s="1">
        <v>0.13781810738896091</v>
      </c>
      <c r="E483" s="2">
        <v>265000</v>
      </c>
      <c r="F483" s="1">
        <v>1.7000000000000001E-2</v>
      </c>
      <c r="G483" s="1">
        <v>0.13846153846153847</v>
      </c>
      <c r="H483" s="1">
        <v>0.86153846153846159</v>
      </c>
    </row>
    <row r="484" spans="1:8">
      <c r="A484" t="s">
        <v>629</v>
      </c>
      <c r="B484" t="s">
        <v>47</v>
      </c>
      <c r="C484" t="s">
        <v>131</v>
      </c>
      <c r="D484" s="1">
        <v>0.12453879775217119</v>
      </c>
      <c r="E484" s="2">
        <v>350000</v>
      </c>
      <c r="F484" s="1">
        <v>1.7000000000000001E-2</v>
      </c>
      <c r="G484" s="1">
        <v>6.5217391304347824E-2</v>
      </c>
      <c r="H484" s="1">
        <v>0.93478260869565222</v>
      </c>
    </row>
    <row r="485" spans="1:8">
      <c r="A485" t="s">
        <v>630</v>
      </c>
      <c r="B485" t="s">
        <v>42</v>
      </c>
      <c r="C485" t="s">
        <v>630</v>
      </c>
      <c r="D485" s="1">
        <v>0.16663765189234359</v>
      </c>
      <c r="E485" s="2">
        <v>335000</v>
      </c>
      <c r="F485" s="1">
        <v>4.4999999999999998E-2</v>
      </c>
      <c r="G485" s="1">
        <v>2.6315789473684209E-2</v>
      </c>
      <c r="H485" s="1">
        <v>0.97368421052631582</v>
      </c>
    </row>
    <row r="486" spans="1:8">
      <c r="A486" t="s">
        <v>631</v>
      </c>
      <c r="B486" t="s">
        <v>12</v>
      </c>
      <c r="C486" t="s">
        <v>556</v>
      </c>
      <c r="D486" s="1">
        <v>0.36653151202613865</v>
      </c>
      <c r="E486" s="2">
        <v>192000</v>
      </c>
      <c r="F486" s="1">
        <v>6.2E-2</v>
      </c>
      <c r="G486" s="1">
        <v>0.13953488372093023</v>
      </c>
      <c r="H486" s="1">
        <v>0.86046511627906974</v>
      </c>
    </row>
    <row r="487" spans="1:8">
      <c r="A487" t="s">
        <v>632</v>
      </c>
      <c r="B487" t="s">
        <v>47</v>
      </c>
      <c r="C487" t="s">
        <v>165</v>
      </c>
      <c r="D487" s="1">
        <v>0.19784600321700818</v>
      </c>
      <c r="E487" s="2">
        <v>303750</v>
      </c>
      <c r="F487" s="1">
        <v>0.02</v>
      </c>
      <c r="G487" s="1">
        <v>0.21276595744680851</v>
      </c>
      <c r="H487" s="1">
        <v>0.78723404255319152</v>
      </c>
    </row>
    <row r="488" spans="1:8">
      <c r="A488" t="s">
        <v>633</v>
      </c>
      <c r="B488" t="s">
        <v>9</v>
      </c>
      <c r="C488" t="s">
        <v>25</v>
      </c>
      <c r="D488" s="1">
        <v>0.11074327210593764</v>
      </c>
      <c r="E488" s="2">
        <v>450000</v>
      </c>
      <c r="F488" s="1">
        <v>2.1000000000000001E-2</v>
      </c>
      <c r="G488" s="1">
        <v>0.11363636363636363</v>
      </c>
      <c r="H488" s="1">
        <v>0.88636363636363635</v>
      </c>
    </row>
    <row r="489" spans="1:8">
      <c r="A489" t="s">
        <v>634</v>
      </c>
      <c r="B489" t="s">
        <v>33</v>
      </c>
      <c r="C489" t="s">
        <v>50</v>
      </c>
      <c r="D489" s="1">
        <v>0.10705187586845762</v>
      </c>
      <c r="E489" s="2">
        <v>645000</v>
      </c>
      <c r="F489" s="1">
        <v>3.2000000000000001E-2</v>
      </c>
      <c r="G489" s="1">
        <v>3.3333333333333333E-2</v>
      </c>
      <c r="H489" s="1">
        <v>0.96666666666666667</v>
      </c>
    </row>
    <row r="490" spans="1:8">
      <c r="A490" t="s">
        <v>635</v>
      </c>
      <c r="B490" t="s">
        <v>47</v>
      </c>
      <c r="C490" t="s">
        <v>635</v>
      </c>
      <c r="D490" s="1">
        <v>0.21521191019330052</v>
      </c>
      <c r="E490" s="2">
        <v>245000</v>
      </c>
      <c r="F490" s="1">
        <v>3.3000000000000002E-2</v>
      </c>
      <c r="G490" s="1">
        <v>0.15151515151515152</v>
      </c>
      <c r="H490" s="1">
        <v>0.84848484848484851</v>
      </c>
    </row>
    <row r="491" spans="1:8">
      <c r="A491" t="s">
        <v>636</v>
      </c>
      <c r="B491" t="s">
        <v>47</v>
      </c>
      <c r="C491" t="s">
        <v>165</v>
      </c>
      <c r="D491" s="1">
        <v>0.22394035620599198</v>
      </c>
      <c r="E491" s="2">
        <v>295000</v>
      </c>
      <c r="F491" s="1">
        <v>2.1000000000000001E-2</v>
      </c>
      <c r="G491" s="1">
        <v>0.12</v>
      </c>
      <c r="H491" s="1">
        <v>0.88</v>
      </c>
    </row>
    <row r="492" spans="1:8">
      <c r="A492" t="s">
        <v>637</v>
      </c>
      <c r="B492" t="s">
        <v>33</v>
      </c>
      <c r="C492" t="s">
        <v>339</v>
      </c>
      <c r="D492" s="1">
        <v>0.22126801583152864</v>
      </c>
      <c r="E492" s="2">
        <v>500000</v>
      </c>
      <c r="F492" s="1">
        <v>8.1000000000000003E-2</v>
      </c>
      <c r="G492" s="1">
        <v>4.6511627906976744E-2</v>
      </c>
      <c r="H492" s="1">
        <v>0.95348837209302328</v>
      </c>
    </row>
    <row r="493" spans="1:8">
      <c r="A493" t="s">
        <v>638</v>
      </c>
      <c r="B493" t="s">
        <v>47</v>
      </c>
      <c r="C493" t="s">
        <v>155</v>
      </c>
      <c r="D493" s="1">
        <v>0.17749915282954931</v>
      </c>
      <c r="E493" s="2">
        <v>340000</v>
      </c>
      <c r="F493" s="1">
        <v>2.2000000000000002E-2</v>
      </c>
      <c r="G493" s="1">
        <v>0.1</v>
      </c>
      <c r="H493" s="1">
        <v>0.9</v>
      </c>
    </row>
    <row r="494" spans="1:8">
      <c r="A494" t="s">
        <v>639</v>
      </c>
      <c r="B494" t="s">
        <v>9</v>
      </c>
      <c r="C494" t="s">
        <v>25</v>
      </c>
      <c r="D494" s="1">
        <v>0.10103024260551678</v>
      </c>
      <c r="E494" s="2">
        <v>435000</v>
      </c>
      <c r="F494" s="1">
        <v>2.4E-2</v>
      </c>
      <c r="G494" s="1">
        <v>0.12820512820512819</v>
      </c>
      <c r="H494" s="1">
        <v>0.87179487179487181</v>
      </c>
    </row>
    <row r="495" spans="1:8">
      <c r="A495" t="s">
        <v>640</v>
      </c>
      <c r="B495" t="s">
        <v>33</v>
      </c>
      <c r="C495" t="s">
        <v>641</v>
      </c>
      <c r="D495" s="1">
        <v>5.5493534282258818E-2</v>
      </c>
      <c r="E495" s="2">
        <v>650000</v>
      </c>
      <c r="F495" s="1">
        <v>2.4E-2</v>
      </c>
      <c r="G495" s="1">
        <v>0</v>
      </c>
      <c r="H495" s="1">
        <v>1</v>
      </c>
    </row>
    <row r="496" spans="1:8">
      <c r="A496" t="s">
        <v>642</v>
      </c>
      <c r="B496" t="s">
        <v>80</v>
      </c>
      <c r="C496" t="s">
        <v>643</v>
      </c>
      <c r="D496" s="1">
        <v>0.13426757695532399</v>
      </c>
      <c r="E496" s="2">
        <v>250000</v>
      </c>
      <c r="F496" s="1">
        <v>3.3000000000000002E-2</v>
      </c>
      <c r="G496" s="1">
        <v>7.8947368421052627E-2</v>
      </c>
      <c r="H496" s="1">
        <v>0.92105263157894735</v>
      </c>
    </row>
    <row r="497" spans="1:8">
      <c r="A497" t="s">
        <v>644</v>
      </c>
      <c r="B497" t="s">
        <v>33</v>
      </c>
      <c r="C497" t="s">
        <v>319</v>
      </c>
      <c r="D497" s="1">
        <v>0.1233071698727073</v>
      </c>
      <c r="E497" s="2">
        <v>498250</v>
      </c>
      <c r="F497" s="1">
        <v>3.5000000000000003E-2</v>
      </c>
      <c r="G497" s="1">
        <v>7.5000000000000011E-2</v>
      </c>
      <c r="H497" s="1">
        <v>0.92500000000000004</v>
      </c>
    </row>
    <row r="498" spans="1:8">
      <c r="A498" t="s">
        <v>645</v>
      </c>
      <c r="B498" t="s">
        <v>33</v>
      </c>
      <c r="C498" t="s">
        <v>195</v>
      </c>
      <c r="D498" s="1">
        <v>0.22478991596638656</v>
      </c>
      <c r="E498" s="2">
        <v>530000</v>
      </c>
      <c r="F498" s="1">
        <v>5.5E-2</v>
      </c>
      <c r="G498" s="1">
        <v>8.3333333333333329E-2</v>
      </c>
      <c r="H498" s="1">
        <v>0.91666666666666663</v>
      </c>
    </row>
    <row r="499" spans="1:8">
      <c r="A499" t="s">
        <v>646</v>
      </c>
      <c r="B499" t="s">
        <v>36</v>
      </c>
      <c r="C499" t="s">
        <v>375</v>
      </c>
      <c r="D499" s="1">
        <v>0.20385701762929775</v>
      </c>
      <c r="E499" s="2">
        <v>210000</v>
      </c>
      <c r="F499" s="1">
        <v>4.2000000000000003E-2</v>
      </c>
      <c r="G499" s="1">
        <v>5.2631578947368418E-2</v>
      </c>
      <c r="H499" s="1">
        <v>0.94736842105263153</v>
      </c>
    </row>
    <row r="500" spans="1:8">
      <c r="A500" t="s">
        <v>647</v>
      </c>
      <c r="B500" t="s">
        <v>15</v>
      </c>
      <c r="C500" t="s">
        <v>67</v>
      </c>
      <c r="D500" s="1">
        <v>0.25403202987946355</v>
      </c>
      <c r="E500" s="2">
        <v>178000</v>
      </c>
      <c r="F500" s="1">
        <v>4.0999999999999995E-2</v>
      </c>
      <c r="G500" s="1">
        <v>0.22857142857142856</v>
      </c>
      <c r="H500" s="1">
        <v>0.77142857142857146</v>
      </c>
    </row>
    <row r="501" spans="1:8">
      <c r="A501" t="s">
        <v>648</v>
      </c>
      <c r="B501" t="s">
        <v>12</v>
      </c>
      <c r="C501" t="s">
        <v>13</v>
      </c>
      <c r="D501" s="1">
        <v>0.46168110980350202</v>
      </c>
      <c r="E501" s="2">
        <v>175000</v>
      </c>
      <c r="F501" s="1">
        <v>7.400000000000001E-2</v>
      </c>
      <c r="G501" s="1">
        <v>0.11320754716981132</v>
      </c>
      <c r="H501" s="1">
        <v>0.8867924528301887</v>
      </c>
    </row>
    <row r="502" spans="1:8">
      <c r="A502" t="s">
        <v>649</v>
      </c>
      <c r="B502" t="s">
        <v>33</v>
      </c>
      <c r="C502" t="s">
        <v>183</v>
      </c>
      <c r="D502" s="1">
        <v>0.20111709869016245</v>
      </c>
      <c r="E502" s="2">
        <v>511000</v>
      </c>
      <c r="F502" s="1">
        <v>6.4000000000000001E-2</v>
      </c>
      <c r="G502" s="1">
        <v>8.5714285714285715E-2</v>
      </c>
      <c r="H502" s="1">
        <v>0.91428571428571426</v>
      </c>
    </row>
    <row r="503" spans="1:8">
      <c r="A503" t="s">
        <v>650</v>
      </c>
      <c r="B503" t="s">
        <v>15</v>
      </c>
      <c r="C503" t="s">
        <v>651</v>
      </c>
      <c r="D503" s="1">
        <v>0.20802325581395348</v>
      </c>
      <c r="E503" s="2">
        <v>220000</v>
      </c>
      <c r="F503" s="1">
        <v>2.7999999999999997E-2</v>
      </c>
      <c r="G503" s="1">
        <v>2.3809523809523808E-2</v>
      </c>
      <c r="H503" s="1">
        <v>0.97619047619047616</v>
      </c>
    </row>
    <row r="504" spans="1:8">
      <c r="A504" t="s">
        <v>652</v>
      </c>
      <c r="B504" t="s">
        <v>15</v>
      </c>
      <c r="C504" t="s">
        <v>651</v>
      </c>
      <c r="D504" s="1">
        <v>0.15329353969679363</v>
      </c>
      <c r="E504" s="2">
        <v>267750</v>
      </c>
      <c r="F504" s="1">
        <v>2.2000000000000002E-2</v>
      </c>
      <c r="G504" s="1">
        <v>0</v>
      </c>
      <c r="H504" s="1">
        <v>1</v>
      </c>
    </row>
    <row r="505" spans="1:8">
      <c r="A505" t="s">
        <v>653</v>
      </c>
      <c r="B505" t="s">
        <v>12</v>
      </c>
      <c r="C505" t="s">
        <v>361</v>
      </c>
      <c r="D505" s="1">
        <v>0.12284263959390863</v>
      </c>
      <c r="E505" s="2">
        <v>330000</v>
      </c>
      <c r="F505" s="1">
        <v>2.4E-2</v>
      </c>
      <c r="G505" s="1">
        <v>2.8571428571428571E-2</v>
      </c>
      <c r="H505" s="1">
        <v>0.97142857142857142</v>
      </c>
    </row>
    <row r="506" spans="1:8">
      <c r="A506" t="s">
        <v>654</v>
      </c>
      <c r="B506" t="s">
        <v>80</v>
      </c>
      <c r="C506" t="s">
        <v>280</v>
      </c>
      <c r="D506" s="1">
        <v>0.20653117943373284</v>
      </c>
      <c r="E506" s="2">
        <v>130000</v>
      </c>
      <c r="F506" s="1">
        <v>4.2000000000000003E-2</v>
      </c>
      <c r="G506" s="1">
        <v>6.8181818181818177E-2</v>
      </c>
      <c r="H506" s="1">
        <v>0.93181818181818177</v>
      </c>
    </row>
    <row r="507" spans="1:8">
      <c r="A507" t="s">
        <v>655</v>
      </c>
      <c r="B507" t="s">
        <v>42</v>
      </c>
      <c r="C507" t="s">
        <v>140</v>
      </c>
      <c r="D507" s="1">
        <v>0.11118271254886798</v>
      </c>
      <c r="E507" s="2">
        <v>416000</v>
      </c>
      <c r="F507" s="1">
        <v>3.7000000000000005E-2</v>
      </c>
      <c r="G507" s="1">
        <v>0.10256410256410256</v>
      </c>
      <c r="H507" s="1">
        <v>0.89743589743589747</v>
      </c>
    </row>
    <row r="508" spans="1:8">
      <c r="A508" t="s">
        <v>656</v>
      </c>
      <c r="B508" t="s">
        <v>42</v>
      </c>
      <c r="C508" t="s">
        <v>151</v>
      </c>
      <c r="D508" s="1">
        <v>0.1388488663077273</v>
      </c>
      <c r="E508" s="2">
        <v>325000</v>
      </c>
      <c r="F508" s="1">
        <v>2.1000000000000001E-2</v>
      </c>
      <c r="G508" s="1">
        <v>0.16363636363636364</v>
      </c>
      <c r="H508" s="1">
        <v>0.83636363636363631</v>
      </c>
    </row>
    <row r="509" spans="1:8">
      <c r="A509" t="s">
        <v>657</v>
      </c>
      <c r="B509" t="s">
        <v>9</v>
      </c>
      <c r="C509" t="s">
        <v>25</v>
      </c>
      <c r="D509" s="1">
        <v>0.13933944522802069</v>
      </c>
      <c r="E509" s="2">
        <v>445000</v>
      </c>
      <c r="F509" s="1">
        <v>2.3E-2</v>
      </c>
      <c r="G509" s="1">
        <v>7.3170731707317069E-2</v>
      </c>
      <c r="H509" s="1">
        <v>0.92682926829268297</v>
      </c>
    </row>
    <row r="510" spans="1:8">
      <c r="A510" t="s">
        <v>658</v>
      </c>
      <c r="B510" t="s">
        <v>18</v>
      </c>
      <c r="C510" t="s">
        <v>202</v>
      </c>
      <c r="D510" s="1">
        <v>0.23547080507896054</v>
      </c>
      <c r="E510" s="2">
        <v>242500</v>
      </c>
      <c r="F510" s="1">
        <v>3.6000000000000004E-2</v>
      </c>
      <c r="G510" s="1">
        <v>0.15</v>
      </c>
      <c r="H510" s="1">
        <v>0.85</v>
      </c>
    </row>
    <row r="511" spans="1:8">
      <c r="A511" t="s">
        <v>659</v>
      </c>
      <c r="B511" t="s">
        <v>47</v>
      </c>
      <c r="C511" t="s">
        <v>120</v>
      </c>
      <c r="D511" s="1">
        <v>0.1421813943922671</v>
      </c>
      <c r="E511" s="2">
        <v>365000</v>
      </c>
      <c r="F511" s="1">
        <v>2.1000000000000001E-2</v>
      </c>
      <c r="G511" s="1">
        <v>8.5106382978723402E-2</v>
      </c>
      <c r="H511" s="1">
        <v>0.91489361702127658</v>
      </c>
    </row>
    <row r="512" spans="1:8">
      <c r="A512" t="s">
        <v>660</v>
      </c>
      <c r="B512" t="s">
        <v>42</v>
      </c>
      <c r="C512" t="s">
        <v>140</v>
      </c>
      <c r="D512" s="1">
        <v>0.10309991696650983</v>
      </c>
      <c r="E512" s="2">
        <v>430000</v>
      </c>
      <c r="F512" s="1">
        <v>2.5000000000000001E-2</v>
      </c>
      <c r="G512" s="1">
        <v>8.6956521739130432E-2</v>
      </c>
      <c r="H512" s="1">
        <v>0.91304347826086951</v>
      </c>
    </row>
    <row r="513" spans="1:8">
      <c r="A513" t="s">
        <v>661</v>
      </c>
      <c r="B513" t="s">
        <v>12</v>
      </c>
      <c r="C513" t="s">
        <v>556</v>
      </c>
      <c r="D513" s="1">
        <v>0.33369867633420452</v>
      </c>
      <c r="E513" s="2">
        <v>207000</v>
      </c>
      <c r="F513" s="1">
        <v>5.7000000000000002E-2</v>
      </c>
      <c r="G513" s="1">
        <v>0.14285714285714285</v>
      </c>
      <c r="H513" s="1">
        <v>0.8571428571428571</v>
      </c>
    </row>
    <row r="514" spans="1:8">
      <c r="A514" t="s">
        <v>662</v>
      </c>
      <c r="B514" t="s">
        <v>47</v>
      </c>
      <c r="C514" t="s">
        <v>427</v>
      </c>
      <c r="D514" s="1">
        <v>0.16339436723288478</v>
      </c>
      <c r="E514" s="2">
        <v>357000</v>
      </c>
      <c r="F514" s="1">
        <v>0.02</v>
      </c>
      <c r="G514" s="1">
        <v>0.22916666666666666</v>
      </c>
      <c r="H514" s="1">
        <v>0.77083333333333337</v>
      </c>
    </row>
    <row r="515" spans="1:8">
      <c r="A515" t="s">
        <v>663</v>
      </c>
      <c r="B515" t="s">
        <v>33</v>
      </c>
      <c r="C515" t="s">
        <v>247</v>
      </c>
      <c r="D515" s="1">
        <v>0.23125757899992866</v>
      </c>
      <c r="E515" s="2">
        <v>416000</v>
      </c>
      <c r="F515" s="1">
        <v>6.6000000000000003E-2</v>
      </c>
      <c r="G515" s="1">
        <v>4.7619047619047616E-2</v>
      </c>
      <c r="H515" s="1">
        <v>0.95238095238095233</v>
      </c>
    </row>
    <row r="516" spans="1:8">
      <c r="A516" t="s">
        <v>664</v>
      </c>
      <c r="B516" t="s">
        <v>15</v>
      </c>
      <c r="C516" t="s">
        <v>87</v>
      </c>
      <c r="D516" s="1">
        <v>0.21602704786760782</v>
      </c>
      <c r="E516" s="2">
        <v>217500</v>
      </c>
      <c r="F516" s="1">
        <v>0.03</v>
      </c>
      <c r="G516" s="1">
        <v>8.3333333333333343E-2</v>
      </c>
      <c r="H516" s="1">
        <v>0.91666666666666663</v>
      </c>
    </row>
    <row r="517" spans="1:8">
      <c r="A517" t="s">
        <v>665</v>
      </c>
      <c r="B517" t="s">
        <v>42</v>
      </c>
      <c r="C517" t="s">
        <v>151</v>
      </c>
      <c r="D517" s="1">
        <v>0.11346145191052702</v>
      </c>
      <c r="E517" s="2">
        <v>275000</v>
      </c>
      <c r="F517" s="1">
        <v>2.2000000000000002E-2</v>
      </c>
      <c r="G517" s="1">
        <v>7.3170731707317083E-2</v>
      </c>
      <c r="H517" s="1">
        <v>0.92682926829268297</v>
      </c>
    </row>
    <row r="518" spans="1:8">
      <c r="A518" t="s">
        <v>666</v>
      </c>
      <c r="B518" t="s">
        <v>12</v>
      </c>
      <c r="C518" t="s">
        <v>138</v>
      </c>
      <c r="D518" s="1">
        <v>0.15460226533003515</v>
      </c>
      <c r="E518" s="2">
        <v>335000</v>
      </c>
      <c r="F518" s="1">
        <v>2.5000000000000001E-2</v>
      </c>
      <c r="G518" s="1">
        <v>7.5471698113207544E-2</v>
      </c>
      <c r="H518" s="1">
        <v>0.92452830188679247</v>
      </c>
    </row>
    <row r="519" spans="1:8">
      <c r="A519" t="s">
        <v>667</v>
      </c>
      <c r="B519" t="s">
        <v>15</v>
      </c>
      <c r="C519" t="s">
        <v>499</v>
      </c>
      <c r="D519" s="1">
        <v>0.16276834347965397</v>
      </c>
      <c r="E519" s="2">
        <v>285000</v>
      </c>
      <c r="F519" s="1">
        <v>1.3000000000000001E-2</v>
      </c>
      <c r="G519" s="1">
        <v>6.4516129032258063E-2</v>
      </c>
      <c r="H519" s="1">
        <v>0.93548387096774188</v>
      </c>
    </row>
    <row r="520" spans="1:8">
      <c r="A520" t="s">
        <v>668</v>
      </c>
      <c r="B520" t="s">
        <v>47</v>
      </c>
      <c r="C520" t="s">
        <v>470</v>
      </c>
      <c r="D520" s="1">
        <v>0.19341397071589791</v>
      </c>
      <c r="E520" s="2">
        <v>260000</v>
      </c>
      <c r="F520" s="1">
        <v>3.1E-2</v>
      </c>
      <c r="G520" s="1">
        <v>0.125</v>
      </c>
      <c r="H520" s="1">
        <v>0.875</v>
      </c>
    </row>
    <row r="521" spans="1:8">
      <c r="A521" t="s">
        <v>669</v>
      </c>
      <c r="B521" t="s">
        <v>36</v>
      </c>
      <c r="C521" t="s">
        <v>310</v>
      </c>
      <c r="D521" s="1">
        <v>6.4714551162939712E-2</v>
      </c>
      <c r="E521" s="2">
        <v>369995</v>
      </c>
      <c r="F521" s="1">
        <v>1.2E-2</v>
      </c>
      <c r="G521" s="1">
        <v>0.14285714285714285</v>
      </c>
      <c r="H521" s="1">
        <v>0.8571428571428571</v>
      </c>
    </row>
    <row r="522" spans="1:8">
      <c r="A522" t="s">
        <v>670</v>
      </c>
      <c r="B522" t="s">
        <v>15</v>
      </c>
      <c r="C522" t="s">
        <v>40</v>
      </c>
      <c r="D522" s="1">
        <v>0.21403331650681473</v>
      </c>
      <c r="E522" s="2">
        <v>133000</v>
      </c>
      <c r="F522" s="1">
        <v>2.7999999999999997E-2</v>
      </c>
      <c r="G522" s="1">
        <v>6.8965517241379309E-2</v>
      </c>
      <c r="H522" s="1">
        <v>0.93103448275862066</v>
      </c>
    </row>
    <row r="523" spans="1:8">
      <c r="A523" t="s">
        <v>671</v>
      </c>
      <c r="B523" t="s">
        <v>15</v>
      </c>
      <c r="C523" t="s">
        <v>372</v>
      </c>
      <c r="D523" s="1">
        <v>0.23187735030373155</v>
      </c>
      <c r="E523" s="2">
        <v>185000</v>
      </c>
      <c r="F523" s="1">
        <v>3.7999999999999999E-2</v>
      </c>
      <c r="G523" s="1">
        <v>0.05</v>
      </c>
      <c r="H523" s="1">
        <v>0.95</v>
      </c>
    </row>
    <row r="524" spans="1:8">
      <c r="A524" t="s">
        <v>387</v>
      </c>
      <c r="B524" t="s">
        <v>15</v>
      </c>
      <c r="C524" t="s">
        <v>387</v>
      </c>
      <c r="D524" s="1">
        <v>0.24340576048509349</v>
      </c>
      <c r="E524" s="2">
        <v>165000</v>
      </c>
      <c r="F524" s="1">
        <v>4.0999999999999995E-2</v>
      </c>
      <c r="G524" s="1">
        <v>0.1111111111111111</v>
      </c>
      <c r="H524" s="1">
        <v>0.88888888888888884</v>
      </c>
    </row>
    <row r="525" spans="1:8">
      <c r="A525" t="s">
        <v>672</v>
      </c>
      <c r="B525" t="s">
        <v>33</v>
      </c>
      <c r="C525" t="s">
        <v>366</v>
      </c>
      <c r="D525" s="1">
        <v>6.1168965193732994E-2</v>
      </c>
      <c r="E525" s="2">
        <v>720000</v>
      </c>
      <c r="F525" s="1">
        <v>2.4E-2</v>
      </c>
      <c r="G525" s="1">
        <v>0</v>
      </c>
      <c r="H525" s="1">
        <v>1</v>
      </c>
    </row>
    <row r="526" spans="1:8">
      <c r="A526" t="s">
        <v>673</v>
      </c>
      <c r="B526" t="s">
        <v>9</v>
      </c>
      <c r="C526" t="s">
        <v>10</v>
      </c>
      <c r="D526" s="1">
        <v>8.066499171433153E-2</v>
      </c>
      <c r="E526" s="2">
        <v>535000</v>
      </c>
      <c r="F526" s="1">
        <v>1.9E-2</v>
      </c>
      <c r="G526" s="1">
        <v>4.6511627906976744E-2</v>
      </c>
      <c r="H526" s="1">
        <v>0.95348837209302328</v>
      </c>
    </row>
    <row r="527" spans="1:8">
      <c r="A527" t="s">
        <v>674</v>
      </c>
      <c r="B527" t="s">
        <v>9</v>
      </c>
      <c r="C527" t="s">
        <v>231</v>
      </c>
      <c r="D527" s="1">
        <v>9.8362956033676327E-2</v>
      </c>
      <c r="E527" s="2">
        <v>530000</v>
      </c>
      <c r="F527" s="1">
        <v>2.4E-2</v>
      </c>
      <c r="G527" s="1">
        <v>4.6511627906976744E-2</v>
      </c>
      <c r="H527" s="1">
        <v>0.95348837209302328</v>
      </c>
    </row>
    <row r="528" spans="1:8">
      <c r="A528" t="s">
        <v>675</v>
      </c>
      <c r="B528" t="s">
        <v>15</v>
      </c>
      <c r="C528" t="s">
        <v>67</v>
      </c>
      <c r="D528" s="1">
        <v>0.11256197192933455</v>
      </c>
      <c r="E528" s="2">
        <v>290000</v>
      </c>
      <c r="F528" s="1">
        <v>1.7000000000000001E-2</v>
      </c>
      <c r="G528" s="1">
        <v>5.4054054054054057E-2</v>
      </c>
      <c r="H528" s="1">
        <v>0.94594594594594594</v>
      </c>
    </row>
    <row r="529" spans="1:8">
      <c r="A529" t="s">
        <v>676</v>
      </c>
      <c r="B529" t="s">
        <v>42</v>
      </c>
      <c r="C529" t="s">
        <v>43</v>
      </c>
      <c r="D529" s="1">
        <v>0.10919748923587695</v>
      </c>
      <c r="E529" s="2">
        <v>362500</v>
      </c>
      <c r="F529" s="1">
        <v>2.4E-2</v>
      </c>
      <c r="G529" s="1">
        <v>6.5217391304347824E-2</v>
      </c>
      <c r="H529" s="1">
        <v>0.93478260869565222</v>
      </c>
    </row>
    <row r="530" spans="1:8">
      <c r="A530" t="s">
        <v>677</v>
      </c>
      <c r="B530" t="s">
        <v>9</v>
      </c>
      <c r="C530" t="s">
        <v>31</v>
      </c>
      <c r="D530" s="1">
        <v>9.6458055925432759E-2</v>
      </c>
      <c r="E530" s="2">
        <v>359997.5</v>
      </c>
      <c r="F530" s="1">
        <v>1.6E-2</v>
      </c>
      <c r="G530" s="1">
        <v>4.3478260869565216E-2</v>
      </c>
      <c r="H530" s="1">
        <v>0.95652173913043481</v>
      </c>
    </row>
    <row r="531" spans="1:8">
      <c r="A531" t="s">
        <v>678</v>
      </c>
      <c r="B531" t="s">
        <v>9</v>
      </c>
      <c r="C531" t="s">
        <v>231</v>
      </c>
      <c r="D531" s="1">
        <v>0.10565275908479138</v>
      </c>
      <c r="E531" s="2">
        <v>475000</v>
      </c>
      <c r="F531" s="1">
        <v>2.3E-2</v>
      </c>
      <c r="G531" s="1">
        <v>0.12121212121212122</v>
      </c>
      <c r="H531" s="1">
        <v>0.87878787878787878</v>
      </c>
    </row>
    <row r="532" spans="1:8">
      <c r="A532" t="s">
        <v>243</v>
      </c>
      <c r="B532" t="s">
        <v>9</v>
      </c>
      <c r="C532" t="s">
        <v>243</v>
      </c>
      <c r="D532" s="1">
        <v>5.9382194934765924E-2</v>
      </c>
      <c r="E532" s="2">
        <v>525000</v>
      </c>
      <c r="F532" s="1">
        <v>1.7000000000000001E-2</v>
      </c>
      <c r="G532" s="1">
        <v>2.2727272727272728E-2</v>
      </c>
      <c r="H532" s="1">
        <v>0.97727272727272729</v>
      </c>
    </row>
    <row r="533" spans="1:8">
      <c r="A533" t="s">
        <v>679</v>
      </c>
      <c r="B533" t="s">
        <v>12</v>
      </c>
      <c r="C533" t="s">
        <v>13</v>
      </c>
      <c r="D533" s="1">
        <v>0.3373864185066503</v>
      </c>
      <c r="E533" s="2">
        <v>200000</v>
      </c>
      <c r="F533" s="1">
        <v>6.7000000000000004E-2</v>
      </c>
      <c r="G533" s="1">
        <v>0.13043478260869565</v>
      </c>
      <c r="H533" s="1">
        <v>0.86956521739130432</v>
      </c>
    </row>
    <row r="534" spans="1:8">
      <c r="A534" t="s">
        <v>680</v>
      </c>
      <c r="B534" t="s">
        <v>12</v>
      </c>
      <c r="C534" t="s">
        <v>13</v>
      </c>
      <c r="D534" s="1">
        <v>0.37056916803178697</v>
      </c>
      <c r="E534" s="2">
        <v>175000</v>
      </c>
      <c r="F534" s="1">
        <v>7.8E-2</v>
      </c>
      <c r="G534" s="1">
        <v>4.4444444444444446E-2</v>
      </c>
      <c r="H534" s="1">
        <v>0.9555555555555556</v>
      </c>
    </row>
    <row r="535" spans="1:8">
      <c r="A535" t="s">
        <v>681</v>
      </c>
      <c r="B535" t="s">
        <v>12</v>
      </c>
      <c r="C535" t="s">
        <v>682</v>
      </c>
      <c r="D535" s="1">
        <v>0.32192609182530796</v>
      </c>
      <c r="E535" s="2">
        <v>217750</v>
      </c>
      <c r="F535" s="1">
        <v>7.2000000000000008E-2</v>
      </c>
      <c r="G535" s="1">
        <v>0.12</v>
      </c>
      <c r="H535" s="1">
        <v>0.88</v>
      </c>
    </row>
    <row r="536" spans="1:8">
      <c r="A536" t="s">
        <v>683</v>
      </c>
      <c r="B536" t="s">
        <v>12</v>
      </c>
      <c r="C536" t="s">
        <v>138</v>
      </c>
      <c r="D536" s="1">
        <v>0.22616237580282153</v>
      </c>
      <c r="E536" s="2">
        <v>250000</v>
      </c>
      <c r="F536" s="1">
        <v>3.5000000000000003E-2</v>
      </c>
      <c r="G536" s="1">
        <v>5.8823529411764705E-2</v>
      </c>
      <c r="H536" s="1">
        <v>0.94117647058823528</v>
      </c>
    </row>
    <row r="537" spans="1:8">
      <c r="A537" t="s">
        <v>684</v>
      </c>
      <c r="B537" t="s">
        <v>15</v>
      </c>
      <c r="C537" t="s">
        <v>535</v>
      </c>
      <c r="D537" s="1">
        <v>0.21285121404379145</v>
      </c>
      <c r="E537" s="2">
        <v>237500</v>
      </c>
      <c r="F537" s="1">
        <v>4.2000000000000003E-2</v>
      </c>
      <c r="G537" s="1">
        <v>0.14285714285714285</v>
      </c>
      <c r="H537" s="1">
        <v>0.8571428571428571</v>
      </c>
    </row>
    <row r="538" spans="1:8">
      <c r="A538" t="s">
        <v>685</v>
      </c>
      <c r="B538" t="s">
        <v>9</v>
      </c>
      <c r="C538" t="s">
        <v>21</v>
      </c>
      <c r="D538" s="1">
        <v>0.13595877338083726</v>
      </c>
      <c r="E538" s="2">
        <v>377250</v>
      </c>
      <c r="F538" s="1">
        <v>2.7000000000000003E-2</v>
      </c>
      <c r="G538" s="1">
        <v>0.18518518518518517</v>
      </c>
      <c r="H538" s="1">
        <v>0.81481481481481477</v>
      </c>
    </row>
    <row r="539" spans="1:8">
      <c r="A539" t="s">
        <v>686</v>
      </c>
      <c r="B539" t="s">
        <v>9</v>
      </c>
      <c r="C539" t="s">
        <v>29</v>
      </c>
      <c r="D539" s="1">
        <v>0.16961052724542966</v>
      </c>
      <c r="E539" s="2">
        <v>390000</v>
      </c>
      <c r="F539" s="1">
        <v>3.9E-2</v>
      </c>
      <c r="G539" s="1">
        <v>0.19444444444444442</v>
      </c>
      <c r="H539" s="1">
        <v>0.80555555555555558</v>
      </c>
    </row>
    <row r="540" spans="1:8">
      <c r="A540" t="s">
        <v>687</v>
      </c>
      <c r="B540" t="s">
        <v>12</v>
      </c>
      <c r="C540" t="s">
        <v>138</v>
      </c>
      <c r="D540" s="1">
        <v>0.23706972639011473</v>
      </c>
      <c r="E540" s="2">
        <v>235000</v>
      </c>
      <c r="F540" s="1">
        <v>3.1E-2</v>
      </c>
      <c r="G540" s="1">
        <v>0.14285714285714285</v>
      </c>
      <c r="H540" s="1">
        <v>0.8571428571428571</v>
      </c>
    </row>
    <row r="541" spans="1:8">
      <c r="A541" t="s">
        <v>688</v>
      </c>
      <c r="B541" t="s">
        <v>15</v>
      </c>
      <c r="C541" t="s">
        <v>16</v>
      </c>
      <c r="D541" s="1">
        <v>0.24487480438184664</v>
      </c>
      <c r="E541" s="2">
        <v>254500</v>
      </c>
      <c r="F541" s="1">
        <v>0.05</v>
      </c>
      <c r="G541" s="1">
        <v>0.10810810810810811</v>
      </c>
      <c r="H541" s="1">
        <v>0.89189189189189189</v>
      </c>
    </row>
    <row r="542" spans="1:8">
      <c r="A542" t="s">
        <v>689</v>
      </c>
      <c r="B542" t="s">
        <v>47</v>
      </c>
      <c r="C542" t="s">
        <v>120</v>
      </c>
      <c r="D542" s="1">
        <v>0.18679806210085884</v>
      </c>
      <c r="E542" s="2">
        <v>250000</v>
      </c>
      <c r="F542" s="1">
        <v>2.3E-2</v>
      </c>
      <c r="G542" s="1">
        <v>0.15909090909090909</v>
      </c>
      <c r="H542" s="1">
        <v>0.84090909090909094</v>
      </c>
    </row>
    <row r="543" spans="1:8">
      <c r="A543" t="s">
        <v>690</v>
      </c>
      <c r="B543" t="s">
        <v>36</v>
      </c>
      <c r="C543" t="s">
        <v>691</v>
      </c>
      <c r="D543" s="1">
        <v>0.14446102926860926</v>
      </c>
      <c r="E543" s="2">
        <v>280000</v>
      </c>
      <c r="F543" s="1">
        <v>2.2000000000000002E-2</v>
      </c>
      <c r="G543" s="1">
        <v>6.25E-2</v>
      </c>
      <c r="H543" s="1">
        <v>0.9375</v>
      </c>
    </row>
    <row r="544" spans="1:8">
      <c r="A544" t="s">
        <v>692</v>
      </c>
      <c r="B544" t="s">
        <v>36</v>
      </c>
      <c r="C544" t="s">
        <v>691</v>
      </c>
      <c r="D544" s="1">
        <v>7.5164257555847575E-2</v>
      </c>
      <c r="E544" s="2">
        <v>322500</v>
      </c>
      <c r="F544" s="1">
        <v>1.1000000000000001E-2</v>
      </c>
      <c r="G544" s="1">
        <v>9.6774193548387094E-2</v>
      </c>
      <c r="H544" s="1">
        <v>0.90322580645161288</v>
      </c>
    </row>
  </sheetData>
  <autoFilter ref="A1:BF544" xr:uid="{9D058C22-9CAC-4ABE-91A6-8C488FC5F6C2}">
    <sortState xmlns:xlrd2="http://schemas.microsoft.com/office/spreadsheetml/2017/richdata2" ref="A2:H544">
      <sortCondition ref="A1:A544"/>
    </sortState>
  </autoFilter>
  <conditionalFormatting sqref="D1:D104857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E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10485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:G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:H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2EDD-2878-4049-B106-6E6546858792}">
  <dimension ref="A1:G150"/>
  <sheetViews>
    <sheetView workbookViewId="0">
      <selection activeCell="I10" sqref="I10"/>
    </sheetView>
  </sheetViews>
  <sheetFormatPr defaultRowHeight="14.45"/>
  <cols>
    <col min="1" max="1" width="24" customWidth="1"/>
    <col min="2" max="2" width="19.7109375" style="1" bestFit="1" customWidth="1"/>
    <col min="3" max="3" width="18.5703125" style="2" bestFit="1" customWidth="1"/>
    <col min="4" max="4" width="26.28515625" style="1" bestFit="1" customWidth="1"/>
    <col min="5" max="5" width="38" style="1" bestFit="1" customWidth="1"/>
    <col min="6" max="6" width="23.28515625" style="1" bestFit="1" customWidth="1"/>
  </cols>
  <sheetData>
    <row r="1" spans="1:7">
      <c r="A1" s="3" t="s">
        <v>2</v>
      </c>
      <c r="B1" s="4" t="s">
        <v>3</v>
      </c>
      <c r="C1" s="5" t="s">
        <v>4</v>
      </c>
      <c r="D1" s="4" t="s">
        <v>5</v>
      </c>
      <c r="E1" s="4" t="s">
        <v>6</v>
      </c>
      <c r="F1" s="4" t="s">
        <v>7</v>
      </c>
    </row>
    <row r="2" spans="1:7">
      <c r="A2" t="s">
        <v>366</v>
      </c>
      <c r="B2" s="1">
        <f>AVERAGEIF('Full Constituency Data'!$C:$C,$A2,'Full Constituency Data'!D:D)</f>
        <v>6.6714352738363028E-2</v>
      </c>
      <c r="C2" s="2">
        <f>AVERAGEIF('Full Constituency Data'!$C:$C,$A2,'Full Constituency Data'!E:E)</f>
        <v>710000</v>
      </c>
      <c r="D2" s="1">
        <f>AVERAGEIF('Full Constituency Data'!$C:$C,$A2,'Full Constituency Data'!F:F)</f>
        <v>2.5333333333333333E-2</v>
      </c>
      <c r="E2" s="1">
        <f>AVERAGEIF('Full Constituency Data'!$C:$C,$A2,'Full Constituency Data'!G:G)</f>
        <v>0</v>
      </c>
      <c r="F2" s="1">
        <f>AVERAGEIF('Full Constituency Data'!$C:$C,$A2,'Full Constituency Data'!H:H)</f>
        <v>1</v>
      </c>
      <c r="G2" s="1"/>
    </row>
    <row r="3" spans="1:7">
      <c r="A3" t="s">
        <v>641</v>
      </c>
      <c r="B3" s="1">
        <f>AVERAGEIF('Full Constituency Data'!$C:$C,$A3,'Full Constituency Data'!D:D)</f>
        <v>5.5493534282258818E-2</v>
      </c>
      <c r="C3" s="2">
        <f>AVERAGEIF('Full Constituency Data'!$C:$C,$A3,'Full Constituency Data'!E:E)</f>
        <v>650000</v>
      </c>
      <c r="D3" s="1">
        <f>AVERAGEIF('Full Constituency Data'!$C:$C,$A3,'Full Constituency Data'!F:F)</f>
        <v>2.4E-2</v>
      </c>
      <c r="E3" s="1">
        <f>AVERAGEIF('Full Constituency Data'!$C:$C,$A3,'Full Constituency Data'!G:G)</f>
        <v>0</v>
      </c>
      <c r="F3" s="1">
        <f>AVERAGEIF('Full Constituency Data'!$C:$C,$A3,'Full Constituency Data'!H:H)</f>
        <v>1</v>
      </c>
    </row>
    <row r="4" spans="1:7">
      <c r="A4" t="s">
        <v>173</v>
      </c>
      <c r="B4" s="1">
        <f>AVERAGEIF('Full Constituency Data'!$C:$C,$A4,'Full Constituency Data'!D:D)</f>
        <v>0.10622837909433727</v>
      </c>
      <c r="C4" s="2">
        <f>AVERAGEIF('Full Constituency Data'!$C:$C,$A4,'Full Constituency Data'!E:E)</f>
        <v>815000</v>
      </c>
      <c r="D4" s="1">
        <f>AVERAGEIF('Full Constituency Data'!$C:$C,$A4,'Full Constituency Data'!F:F)</f>
        <v>0.04</v>
      </c>
      <c r="E4" s="1">
        <f>AVERAGEIF('Full Constituency Data'!$C:$C,$A4,'Full Constituency Data'!G:G)</f>
        <v>0</v>
      </c>
      <c r="F4" s="1">
        <f>AVERAGEIF('Full Constituency Data'!$C:$C,$A4,'Full Constituency Data'!H:H)</f>
        <v>1</v>
      </c>
    </row>
    <row r="5" spans="1:7">
      <c r="A5" t="s">
        <v>34</v>
      </c>
      <c r="B5" s="1">
        <f>AVERAGEIF('Full Constituency Data'!$C:$C,$A5,'Full Constituency Data'!D:D)</f>
        <v>0.22995798437808421</v>
      </c>
      <c r="C5" s="2">
        <f>AVERAGEIF('Full Constituency Data'!$C:$C,$A5,'Full Constituency Data'!E:E)</f>
        <v>370000</v>
      </c>
      <c r="D5" s="1">
        <f>AVERAGEIF('Full Constituency Data'!$C:$C,$A5,'Full Constituency Data'!F:F)</f>
        <v>6.7000000000000004E-2</v>
      </c>
      <c r="E5" s="1">
        <f>AVERAGEIF('Full Constituency Data'!$C:$C,$A5,'Full Constituency Data'!G:G)</f>
        <v>0</v>
      </c>
      <c r="F5" s="1">
        <f>AVERAGEIF('Full Constituency Data'!$C:$C,$A5,'Full Constituency Data'!H:H)</f>
        <v>1</v>
      </c>
    </row>
    <row r="6" spans="1:7">
      <c r="A6" t="s">
        <v>651</v>
      </c>
      <c r="B6" s="1">
        <f>AVERAGEIF('Full Constituency Data'!$C:$C,$A6,'Full Constituency Data'!D:D)</f>
        <v>0.18065839775537357</v>
      </c>
      <c r="C6" s="2">
        <f>AVERAGEIF('Full Constituency Data'!$C:$C,$A6,'Full Constituency Data'!E:E)</f>
        <v>243875</v>
      </c>
      <c r="D6" s="1">
        <f>AVERAGEIF('Full Constituency Data'!$C:$C,$A6,'Full Constituency Data'!F:F)</f>
        <v>2.5000000000000001E-2</v>
      </c>
      <c r="E6" s="1">
        <f>AVERAGEIF('Full Constituency Data'!$C:$C,$A6,'Full Constituency Data'!G:G)</f>
        <v>1.1904761904761904E-2</v>
      </c>
      <c r="F6" s="1">
        <f>AVERAGEIF('Full Constituency Data'!$C:$C,$A6,'Full Constituency Data'!H:H)</f>
        <v>0.98809523809523814</v>
      </c>
    </row>
    <row r="7" spans="1:7">
      <c r="A7" t="s">
        <v>162</v>
      </c>
      <c r="B7" s="1">
        <f>AVERAGEIF('Full Constituency Data'!$C:$C,$A7,'Full Constituency Data'!D:D)</f>
        <v>0.10348583961002211</v>
      </c>
      <c r="C7" s="2">
        <f>AVERAGEIF('Full Constituency Data'!$C:$C,$A7,'Full Constituency Data'!E:E)</f>
        <v>467000</v>
      </c>
      <c r="D7" s="1">
        <f>AVERAGEIF('Full Constituency Data'!$C:$C,$A7,'Full Constituency Data'!F:F)</f>
        <v>2.9500000000000002E-2</v>
      </c>
      <c r="E7" s="1">
        <f>AVERAGEIF('Full Constituency Data'!$C:$C,$A7,'Full Constituency Data'!G:G)</f>
        <v>1.3157894736842105E-2</v>
      </c>
      <c r="F7" s="1">
        <f>AVERAGEIF('Full Constituency Data'!$C:$C,$A7,'Full Constituency Data'!H:H)</f>
        <v>0.98684210526315796</v>
      </c>
    </row>
    <row r="8" spans="1:7">
      <c r="A8" t="s">
        <v>117</v>
      </c>
      <c r="B8" s="1">
        <f>AVERAGEIF('Full Constituency Data'!$C:$C,$A8,'Full Constituency Data'!D:D)</f>
        <v>0.16095723520430938</v>
      </c>
      <c r="C8" s="2">
        <f>AVERAGEIF('Full Constituency Data'!$C:$C,$A8,'Full Constituency Data'!E:E)</f>
        <v>479375</v>
      </c>
      <c r="D8" s="1">
        <f>AVERAGEIF('Full Constituency Data'!$C:$C,$A8,'Full Constituency Data'!F:F)</f>
        <v>5.2000000000000005E-2</v>
      </c>
      <c r="E8" s="1">
        <f>AVERAGEIF('Full Constituency Data'!$C:$C,$A8,'Full Constituency Data'!G:G)</f>
        <v>1.4705882352941176E-2</v>
      </c>
      <c r="F8" s="1">
        <f>AVERAGEIF('Full Constituency Data'!$C:$C,$A8,'Full Constituency Data'!H:H)</f>
        <v>0.98529411764705888</v>
      </c>
    </row>
    <row r="9" spans="1:7">
      <c r="A9" t="s">
        <v>390</v>
      </c>
      <c r="B9" s="1">
        <f>AVERAGEIF('Full Constituency Data'!$C:$C,$A9,'Full Constituency Data'!D:D)</f>
        <v>0.17089700437221508</v>
      </c>
      <c r="C9" s="2">
        <f>AVERAGEIF('Full Constituency Data'!$C:$C,$A9,'Full Constituency Data'!E:E)</f>
        <v>453000</v>
      </c>
      <c r="D9" s="1">
        <f>AVERAGEIF('Full Constituency Data'!$C:$C,$A9,'Full Constituency Data'!F:F)</f>
        <v>0.06</v>
      </c>
      <c r="E9" s="1">
        <f>AVERAGEIF('Full Constituency Data'!$C:$C,$A9,'Full Constituency Data'!G:G)</f>
        <v>1.5151515151515152E-2</v>
      </c>
      <c r="F9" s="1">
        <f>AVERAGEIF('Full Constituency Data'!$C:$C,$A9,'Full Constituency Data'!H:H)</f>
        <v>0.98484848484848486</v>
      </c>
    </row>
    <row r="10" spans="1:7">
      <c r="A10" t="s">
        <v>239</v>
      </c>
      <c r="B10" s="1">
        <f>AVERAGEIF('Full Constituency Data'!$C:$C,$A10,'Full Constituency Data'!D:D)</f>
        <v>0.14883224633013903</v>
      </c>
      <c r="C10" s="2">
        <f>AVERAGEIF('Full Constituency Data'!$C:$C,$A10,'Full Constituency Data'!E:E)</f>
        <v>546080</v>
      </c>
      <c r="D10" s="1">
        <f>AVERAGEIF('Full Constituency Data'!$C:$C,$A10,'Full Constituency Data'!F:F)</f>
        <v>5.4666666666666669E-2</v>
      </c>
      <c r="E10" s="1">
        <f>AVERAGEIF('Full Constituency Data'!$C:$C,$A10,'Full Constituency Data'!G:G)</f>
        <v>1.8963675213675212E-2</v>
      </c>
      <c r="F10" s="1">
        <f>AVERAGEIF('Full Constituency Data'!$C:$C,$A10,'Full Constituency Data'!H:H)</f>
        <v>0.98103632478632485</v>
      </c>
    </row>
    <row r="11" spans="1:7">
      <c r="A11" t="s">
        <v>304</v>
      </c>
      <c r="B11" s="1">
        <f>AVERAGEIF('Full Constituency Data'!$C:$C,$A11,'Full Constituency Data'!D:D)</f>
        <v>0.192349327581816</v>
      </c>
      <c r="C11" s="2">
        <f>AVERAGEIF('Full Constituency Data'!$C:$C,$A11,'Full Constituency Data'!E:E)</f>
        <v>770000</v>
      </c>
      <c r="D11" s="1">
        <f>AVERAGEIF('Full Constituency Data'!$C:$C,$A11,'Full Constituency Data'!F:F)</f>
        <v>4.2500000000000003E-2</v>
      </c>
      <c r="E11" s="1">
        <f>AVERAGEIF('Full Constituency Data'!$C:$C,$A11,'Full Constituency Data'!G:G)</f>
        <v>1.9230769230769232E-2</v>
      </c>
      <c r="F11" s="1">
        <f>AVERAGEIF('Full Constituency Data'!$C:$C,$A11,'Full Constituency Data'!H:H)</f>
        <v>0.98076923076923084</v>
      </c>
    </row>
    <row r="12" spans="1:7">
      <c r="A12" t="s">
        <v>512</v>
      </c>
      <c r="B12" s="1">
        <f>AVERAGEIF('Full Constituency Data'!$C:$C,$A12,'Full Constituency Data'!D:D)</f>
        <v>0.16433616153955538</v>
      </c>
      <c r="C12" s="2">
        <f>AVERAGEIF('Full Constituency Data'!$C:$C,$A12,'Full Constituency Data'!E:E)</f>
        <v>735000</v>
      </c>
      <c r="D12" s="1">
        <f>AVERAGEIF('Full Constituency Data'!$C:$C,$A12,'Full Constituency Data'!F:F)</f>
        <v>6.3E-2</v>
      </c>
      <c r="E12" s="1">
        <f>AVERAGEIF('Full Constituency Data'!$C:$C,$A12,'Full Constituency Data'!G:G)</f>
        <v>2.5000000000000001E-2</v>
      </c>
      <c r="F12" s="1">
        <f>AVERAGEIF('Full Constituency Data'!$C:$C,$A12,'Full Constituency Data'!H:H)</f>
        <v>0.97499999999999998</v>
      </c>
    </row>
    <row r="13" spans="1:7">
      <c r="A13" t="s">
        <v>630</v>
      </c>
      <c r="B13" s="1">
        <f>AVERAGEIF('Full Constituency Data'!$C:$C,$A13,'Full Constituency Data'!D:D)</f>
        <v>0.16663765189234359</v>
      </c>
      <c r="C13" s="2">
        <f>AVERAGEIF('Full Constituency Data'!$C:$C,$A13,'Full Constituency Data'!E:E)</f>
        <v>335000</v>
      </c>
      <c r="D13" s="1">
        <f>AVERAGEIF('Full Constituency Data'!$C:$C,$A13,'Full Constituency Data'!F:F)</f>
        <v>4.4999999999999998E-2</v>
      </c>
      <c r="E13" s="1">
        <f>AVERAGEIF('Full Constituency Data'!$C:$C,$A13,'Full Constituency Data'!G:G)</f>
        <v>2.6315789473684209E-2</v>
      </c>
      <c r="F13" s="1">
        <f>AVERAGEIF('Full Constituency Data'!$C:$C,$A13,'Full Constituency Data'!H:H)</f>
        <v>0.97368421052631582</v>
      </c>
    </row>
    <row r="14" spans="1:7">
      <c r="A14" t="s">
        <v>215</v>
      </c>
      <c r="B14" s="1">
        <f>AVERAGEIF('Full Constituency Data'!$C:$C,$A14,'Full Constituency Data'!D:D)</f>
        <v>0.15418478808820069</v>
      </c>
      <c r="C14" s="2">
        <f>AVERAGEIF('Full Constituency Data'!$C:$C,$A14,'Full Constituency Data'!E:E)</f>
        <v>440666.66666666669</v>
      </c>
      <c r="D14" s="1">
        <f>AVERAGEIF('Full Constituency Data'!$C:$C,$A14,'Full Constituency Data'!F:F)</f>
        <v>4.4333333333333336E-2</v>
      </c>
      <c r="E14" s="1">
        <f>AVERAGEIF('Full Constituency Data'!$C:$C,$A14,'Full Constituency Data'!G:G)</f>
        <v>2.6803118908382065E-2</v>
      </c>
      <c r="F14" s="1">
        <f>AVERAGEIF('Full Constituency Data'!$C:$C,$A14,'Full Constituency Data'!H:H)</f>
        <v>0.97319688109161795</v>
      </c>
    </row>
    <row r="15" spans="1:7">
      <c r="A15" t="s">
        <v>297</v>
      </c>
      <c r="B15" s="1">
        <f>AVERAGEIF('Full Constituency Data'!$C:$C,$A15,'Full Constituency Data'!D:D)</f>
        <v>0.2251591467918419</v>
      </c>
      <c r="C15" s="2">
        <f>AVERAGEIF('Full Constituency Data'!$C:$C,$A15,'Full Constituency Data'!E:E)</f>
        <v>591750</v>
      </c>
      <c r="D15" s="1">
        <f>AVERAGEIF('Full Constituency Data'!$C:$C,$A15,'Full Constituency Data'!F:F)</f>
        <v>6.3E-2</v>
      </c>
      <c r="E15" s="1">
        <f>AVERAGEIF('Full Constituency Data'!$C:$C,$A15,'Full Constituency Data'!G:G)</f>
        <v>2.7027027027027029E-2</v>
      </c>
      <c r="F15" s="1">
        <f>AVERAGEIF('Full Constituency Data'!$C:$C,$A15,'Full Constituency Data'!H:H)</f>
        <v>0.97297297297297303</v>
      </c>
    </row>
    <row r="16" spans="1:7">
      <c r="A16" t="s">
        <v>256</v>
      </c>
      <c r="B16" s="1">
        <f>AVERAGEIF('Full Constituency Data'!$C:$C,$A16,'Full Constituency Data'!D:D)</f>
        <v>0.15773873061263513</v>
      </c>
      <c r="C16" s="2">
        <f>AVERAGEIF('Full Constituency Data'!$C:$C,$A16,'Full Constituency Data'!E:E)</f>
        <v>487500</v>
      </c>
      <c r="D16" s="1">
        <f>AVERAGEIF('Full Constituency Data'!$C:$C,$A16,'Full Constituency Data'!F:F)</f>
        <v>6.0666666666666667E-2</v>
      </c>
      <c r="E16" s="1">
        <f>AVERAGEIF('Full Constituency Data'!$C:$C,$A16,'Full Constituency Data'!G:G)</f>
        <v>2.7984886140914506E-2</v>
      </c>
      <c r="F16" s="1">
        <f>AVERAGEIF('Full Constituency Data'!$C:$C,$A16,'Full Constituency Data'!H:H)</f>
        <v>0.97201511385908546</v>
      </c>
    </row>
    <row r="17" spans="1:6">
      <c r="A17" t="s">
        <v>183</v>
      </c>
      <c r="B17" s="1">
        <f>AVERAGEIF('Full Constituency Data'!$C:$C,$A17,'Full Constituency Data'!D:D)</f>
        <v>0.17215351795238612</v>
      </c>
      <c r="C17" s="2">
        <f>AVERAGEIF('Full Constituency Data'!$C:$C,$A17,'Full Constituency Data'!E:E)</f>
        <v>532333.33333333337</v>
      </c>
      <c r="D17" s="1">
        <f>AVERAGEIF('Full Constituency Data'!$C:$C,$A17,'Full Constituency Data'!F:F)</f>
        <v>5.3333333333333337E-2</v>
      </c>
      <c r="E17" s="1">
        <f>AVERAGEIF('Full Constituency Data'!$C:$C,$A17,'Full Constituency Data'!G:G)</f>
        <v>2.8571428571428571E-2</v>
      </c>
      <c r="F17" s="1">
        <f>AVERAGEIF('Full Constituency Data'!$C:$C,$A17,'Full Constituency Data'!H:H)</f>
        <v>0.97142857142857142</v>
      </c>
    </row>
    <row r="18" spans="1:6">
      <c r="A18" t="s">
        <v>53</v>
      </c>
      <c r="B18" s="1">
        <f>AVERAGEIF('Full Constituency Data'!$C:$C,$A18,'Full Constituency Data'!D:D)</f>
        <v>0.10141121358982298</v>
      </c>
      <c r="C18" s="2">
        <f>AVERAGEIF('Full Constituency Data'!$C:$C,$A18,'Full Constituency Data'!E:E)</f>
        <v>508187.5</v>
      </c>
      <c r="D18" s="1">
        <f>AVERAGEIF('Full Constituency Data'!$C:$C,$A18,'Full Constituency Data'!F:F)</f>
        <v>3.15E-2</v>
      </c>
      <c r="E18" s="1">
        <f>AVERAGEIF('Full Constituency Data'!$C:$C,$A18,'Full Constituency Data'!G:G)</f>
        <v>3.0955882352941177E-2</v>
      </c>
      <c r="F18" s="1">
        <f>AVERAGEIF('Full Constituency Data'!$C:$C,$A18,'Full Constituency Data'!H:H)</f>
        <v>0.96904411764705878</v>
      </c>
    </row>
    <row r="19" spans="1:6">
      <c r="A19" t="s">
        <v>107</v>
      </c>
      <c r="B19" s="1">
        <f>AVERAGEIF('Full Constituency Data'!$C:$C,$A19,'Full Constituency Data'!D:D)</f>
        <v>0.10440778133464663</v>
      </c>
      <c r="C19" s="2">
        <f>AVERAGEIF('Full Constituency Data'!$C:$C,$A19,'Full Constituency Data'!E:E)</f>
        <v>375000</v>
      </c>
      <c r="D19" s="1">
        <f>AVERAGEIF('Full Constituency Data'!$C:$C,$A19,'Full Constituency Data'!F:F)</f>
        <v>2.1000000000000001E-2</v>
      </c>
      <c r="E19" s="1">
        <f>AVERAGEIF('Full Constituency Data'!$C:$C,$A19,'Full Constituency Data'!G:G)</f>
        <v>3.2258064516129031E-2</v>
      </c>
      <c r="F19" s="1">
        <f>AVERAGEIF('Full Constituency Data'!$C:$C,$A19,'Full Constituency Data'!H:H)</f>
        <v>0.967741935483871</v>
      </c>
    </row>
    <row r="20" spans="1:6">
      <c r="A20" t="s">
        <v>247</v>
      </c>
      <c r="B20" s="1">
        <f>AVERAGEIF('Full Constituency Data'!$C:$C,$A20,'Full Constituency Data'!D:D)</f>
        <v>0.23209172429526514</v>
      </c>
      <c r="C20" s="2">
        <f>AVERAGEIF('Full Constituency Data'!$C:$C,$A20,'Full Constituency Data'!E:E)</f>
        <v>438767.33333333331</v>
      </c>
      <c r="D20" s="1">
        <f>AVERAGEIF('Full Constituency Data'!$C:$C,$A20,'Full Constituency Data'!F:F)</f>
        <v>6.433333333333334E-2</v>
      </c>
      <c r="E20" s="1">
        <f>AVERAGEIF('Full Constituency Data'!$C:$C,$A20,'Full Constituency Data'!G:G)</f>
        <v>3.2967032967032968E-2</v>
      </c>
      <c r="F20" s="1">
        <f>AVERAGEIF('Full Constituency Data'!$C:$C,$A20,'Full Constituency Data'!H:H)</f>
        <v>0.96703296703296704</v>
      </c>
    </row>
    <row r="21" spans="1:6">
      <c r="A21" t="s">
        <v>191</v>
      </c>
      <c r="B21" s="1">
        <f>AVERAGEIF('Full Constituency Data'!$C:$C,$A21,'Full Constituency Data'!D:D)</f>
        <v>0.11533164189923885</v>
      </c>
      <c r="C21" s="2">
        <f>AVERAGEIF('Full Constituency Data'!$C:$C,$A21,'Full Constituency Data'!E:E)</f>
        <v>1150000</v>
      </c>
      <c r="D21" s="1">
        <f>AVERAGEIF('Full Constituency Data'!$C:$C,$A21,'Full Constituency Data'!F:F)</f>
        <v>3.2000000000000001E-2</v>
      </c>
      <c r="E21" s="1">
        <f>AVERAGEIF('Full Constituency Data'!$C:$C,$A21,'Full Constituency Data'!G:G)</f>
        <v>3.4482758620689655E-2</v>
      </c>
      <c r="F21" s="1">
        <f>AVERAGEIF('Full Constituency Data'!$C:$C,$A21,'Full Constituency Data'!H:H)</f>
        <v>0.96551724137931039</v>
      </c>
    </row>
    <row r="22" spans="1:6">
      <c r="A22" t="s">
        <v>342</v>
      </c>
      <c r="B22" s="1">
        <f>AVERAGEIF('Full Constituency Data'!$C:$C,$A22,'Full Constituency Data'!D:D)</f>
        <v>0.21488069472318727</v>
      </c>
      <c r="C22" s="2">
        <f>AVERAGEIF('Full Constituency Data'!$C:$C,$A22,'Full Constituency Data'!E:E)</f>
        <v>137000</v>
      </c>
      <c r="D22" s="1">
        <f>AVERAGEIF('Full Constituency Data'!$C:$C,$A22,'Full Constituency Data'!F:F)</f>
        <v>4.4999999999999998E-2</v>
      </c>
      <c r="E22" s="1">
        <f>AVERAGEIF('Full Constituency Data'!$C:$C,$A22,'Full Constituency Data'!G:G)</f>
        <v>3.4883720930232558E-2</v>
      </c>
      <c r="F22" s="1">
        <f>AVERAGEIF('Full Constituency Data'!$C:$C,$A22,'Full Constituency Data'!H:H)</f>
        <v>0.96511627906976738</v>
      </c>
    </row>
    <row r="23" spans="1:6">
      <c r="A23" t="s">
        <v>339</v>
      </c>
      <c r="B23" s="1">
        <f>AVERAGEIF('Full Constituency Data'!$C:$C,$A23,'Full Constituency Data'!D:D)</f>
        <v>0.15405702321878625</v>
      </c>
      <c r="C23" s="2">
        <f>AVERAGEIF('Full Constituency Data'!$C:$C,$A23,'Full Constituency Data'!E:E)</f>
        <v>575000</v>
      </c>
      <c r="D23" s="1">
        <f>AVERAGEIF('Full Constituency Data'!$C:$C,$A23,'Full Constituency Data'!F:F)</f>
        <v>6.25E-2</v>
      </c>
      <c r="E23" s="1">
        <f>AVERAGEIF('Full Constituency Data'!$C:$C,$A23,'Full Constituency Data'!G:G)</f>
        <v>3.7961696306429552E-2</v>
      </c>
      <c r="F23" s="1">
        <f>AVERAGEIF('Full Constituency Data'!$C:$C,$A23,'Full Constituency Data'!H:H)</f>
        <v>0.96203830369357046</v>
      </c>
    </row>
    <row r="24" spans="1:6">
      <c r="A24" t="s">
        <v>104</v>
      </c>
      <c r="B24" s="1">
        <f>AVERAGEIF('Full Constituency Data'!$C:$C,$A24,'Full Constituency Data'!D:D)</f>
        <v>0.15717831916944519</v>
      </c>
      <c r="C24" s="2">
        <f>AVERAGEIF('Full Constituency Data'!$C:$C,$A24,'Full Constituency Data'!E:E)</f>
        <v>348718.75</v>
      </c>
      <c r="D24" s="1">
        <f>AVERAGEIF('Full Constituency Data'!$C:$C,$A24,'Full Constituency Data'!F:F)</f>
        <v>3.15E-2</v>
      </c>
      <c r="E24" s="1">
        <f>AVERAGEIF('Full Constituency Data'!$C:$C,$A24,'Full Constituency Data'!G:G)</f>
        <v>4.0594405594405594E-2</v>
      </c>
      <c r="F24" s="1">
        <f>AVERAGEIF('Full Constituency Data'!$C:$C,$A24,'Full Constituency Data'!H:H)</f>
        <v>0.95940559440559448</v>
      </c>
    </row>
    <row r="25" spans="1:6">
      <c r="A25" t="s">
        <v>37</v>
      </c>
      <c r="B25" s="1">
        <f>AVERAGEIF('Full Constituency Data'!$C:$C,$A25,'Full Constituency Data'!D:D)</f>
        <v>0.24146366387951923</v>
      </c>
      <c r="C25" s="2">
        <f>AVERAGEIF('Full Constituency Data'!$C:$C,$A25,'Full Constituency Data'!E:E)</f>
        <v>149000</v>
      </c>
      <c r="D25" s="1">
        <f>AVERAGEIF('Full Constituency Data'!$C:$C,$A25,'Full Constituency Data'!F:F)</f>
        <v>3.8500000000000006E-2</v>
      </c>
      <c r="E25" s="1">
        <f>AVERAGEIF('Full Constituency Data'!$C:$C,$A25,'Full Constituency Data'!G:G)</f>
        <v>4.0598290598290593E-2</v>
      </c>
      <c r="F25" s="1">
        <f>AVERAGEIF('Full Constituency Data'!$C:$C,$A25,'Full Constituency Data'!H:H)</f>
        <v>0.95940170940170932</v>
      </c>
    </row>
    <row r="26" spans="1:6">
      <c r="A26" t="s">
        <v>483</v>
      </c>
      <c r="B26" s="1">
        <f>AVERAGEIF('Full Constituency Data'!$C:$C,$A26,'Full Constituency Data'!D:D)</f>
        <v>0.38318590987617174</v>
      </c>
      <c r="C26" s="2">
        <f>AVERAGEIF('Full Constituency Data'!$C:$C,$A26,'Full Constituency Data'!E:E)</f>
        <v>196500</v>
      </c>
      <c r="D26" s="1">
        <f>AVERAGEIF('Full Constituency Data'!$C:$C,$A26,'Full Constituency Data'!F:F)</f>
        <v>5.1500000000000004E-2</v>
      </c>
      <c r="E26" s="1">
        <f>AVERAGEIF('Full Constituency Data'!$C:$C,$A26,'Full Constituency Data'!G:G)</f>
        <v>4.4117647058823532E-2</v>
      </c>
      <c r="F26" s="1">
        <f>AVERAGEIF('Full Constituency Data'!$C:$C,$A26,'Full Constituency Data'!H:H)</f>
        <v>0.95588235294117641</v>
      </c>
    </row>
    <row r="27" spans="1:6">
      <c r="A27" t="s">
        <v>187</v>
      </c>
      <c r="B27" s="1">
        <f>AVERAGEIF('Full Constituency Data'!$C:$C,$A27,'Full Constituency Data'!D:D)</f>
        <v>0.11343096594076425</v>
      </c>
      <c r="C27" s="2">
        <f>AVERAGEIF('Full Constituency Data'!$C:$C,$A27,'Full Constituency Data'!E:E)</f>
        <v>613750</v>
      </c>
      <c r="D27" s="1">
        <f>AVERAGEIF('Full Constituency Data'!$C:$C,$A27,'Full Constituency Data'!F:F)</f>
        <v>4.2666666666666665E-2</v>
      </c>
      <c r="E27" s="1">
        <f>AVERAGEIF('Full Constituency Data'!$C:$C,$A27,'Full Constituency Data'!G:G)</f>
        <v>4.5321637426900575E-2</v>
      </c>
      <c r="F27" s="1">
        <f>AVERAGEIF('Full Constituency Data'!$C:$C,$A27,'Full Constituency Data'!H:H)</f>
        <v>0.95467836257309935</v>
      </c>
    </row>
    <row r="28" spans="1:6">
      <c r="A28" t="s">
        <v>499</v>
      </c>
      <c r="B28" s="1">
        <f>AVERAGEIF('Full Constituency Data'!$C:$C,$A28,'Full Constituency Data'!D:D)</f>
        <v>0.17062955502666105</v>
      </c>
      <c r="C28" s="2">
        <f>AVERAGEIF('Full Constituency Data'!$C:$C,$A28,'Full Constituency Data'!E:E)</f>
        <v>250000</v>
      </c>
      <c r="D28" s="1">
        <f>AVERAGEIF('Full Constituency Data'!$C:$C,$A28,'Full Constituency Data'!F:F)</f>
        <v>1.6500000000000001E-2</v>
      </c>
      <c r="E28" s="1">
        <f>AVERAGEIF('Full Constituency Data'!$C:$C,$A28,'Full Constituency Data'!G:G)</f>
        <v>4.5771578029642546E-2</v>
      </c>
      <c r="F28" s="1">
        <f>AVERAGEIF('Full Constituency Data'!$C:$C,$A28,'Full Constituency Data'!H:H)</f>
        <v>0.9542284219703574</v>
      </c>
    </row>
    <row r="29" spans="1:6">
      <c r="A29" t="s">
        <v>355</v>
      </c>
      <c r="B29" s="1">
        <f>AVERAGEIF('Full Constituency Data'!$C:$C,$A29,'Full Constituency Data'!D:D)</f>
        <v>0.18749772039245724</v>
      </c>
      <c r="C29" s="2">
        <f>AVERAGEIF('Full Constituency Data'!$C:$C,$A29,'Full Constituency Data'!E:E)</f>
        <v>669000</v>
      </c>
      <c r="D29" s="1">
        <f>AVERAGEIF('Full Constituency Data'!$C:$C,$A29,'Full Constituency Data'!F:F)</f>
        <v>5.3000000000000005E-2</v>
      </c>
      <c r="E29" s="1">
        <f>AVERAGEIF('Full Constituency Data'!$C:$C,$A29,'Full Constituency Data'!G:G)</f>
        <v>4.6875E-2</v>
      </c>
      <c r="F29" s="1">
        <f>AVERAGEIF('Full Constituency Data'!$C:$C,$A29,'Full Constituency Data'!H:H)</f>
        <v>0.953125</v>
      </c>
    </row>
    <row r="30" spans="1:6">
      <c r="A30" t="s">
        <v>432</v>
      </c>
      <c r="B30" s="1">
        <f>AVERAGEIF('Full Constituency Data'!$C:$C,$A30,'Full Constituency Data'!D:D)</f>
        <v>0.37027994791666669</v>
      </c>
      <c r="C30" s="2">
        <f>AVERAGEIF('Full Constituency Data'!$C:$C,$A30,'Full Constituency Data'!E:E)</f>
        <v>112000</v>
      </c>
      <c r="D30" s="1">
        <f>AVERAGEIF('Full Constituency Data'!$C:$C,$A30,'Full Constituency Data'!F:F)</f>
        <v>6.8000000000000005E-2</v>
      </c>
      <c r="E30" s="1">
        <f>AVERAGEIF('Full Constituency Data'!$C:$C,$A30,'Full Constituency Data'!G:G)</f>
        <v>4.7619047619047616E-2</v>
      </c>
      <c r="F30" s="1">
        <f>AVERAGEIF('Full Constituency Data'!$C:$C,$A30,'Full Constituency Data'!H:H)</f>
        <v>0.95238095238095233</v>
      </c>
    </row>
    <row r="31" spans="1:6">
      <c r="A31" t="s">
        <v>312</v>
      </c>
      <c r="B31" s="1">
        <f>AVERAGEIF('Full Constituency Data'!$C:$C,$A31,'Full Constituency Data'!D:D)</f>
        <v>0.16224938177296197</v>
      </c>
      <c r="C31" s="2">
        <f>AVERAGEIF('Full Constituency Data'!$C:$C,$A31,'Full Constituency Data'!E:E)</f>
        <v>542500</v>
      </c>
      <c r="D31" s="1">
        <f>AVERAGEIF('Full Constituency Data'!$C:$C,$A31,'Full Constituency Data'!F:F)</f>
        <v>3.9000000000000007E-2</v>
      </c>
      <c r="E31" s="1">
        <f>AVERAGEIF('Full Constituency Data'!$C:$C,$A31,'Full Constituency Data'!G:G)</f>
        <v>4.8387096774193547E-2</v>
      </c>
      <c r="F31" s="1">
        <f>AVERAGEIF('Full Constituency Data'!$C:$C,$A31,'Full Constituency Data'!H:H)</f>
        <v>0.95161290322580649</v>
      </c>
    </row>
    <row r="32" spans="1:6">
      <c r="A32" t="s">
        <v>406</v>
      </c>
      <c r="B32" s="1">
        <f>AVERAGEIF('Full Constituency Data'!$C:$C,$A32,'Full Constituency Data'!D:D)</f>
        <v>0.26474065316979462</v>
      </c>
      <c r="C32" s="2">
        <f>AVERAGEIF('Full Constituency Data'!$C:$C,$A32,'Full Constituency Data'!E:E)</f>
        <v>319250</v>
      </c>
      <c r="D32" s="1">
        <f>AVERAGEIF('Full Constituency Data'!$C:$C,$A32,'Full Constituency Data'!F:F)</f>
        <v>4.5999999999999999E-2</v>
      </c>
      <c r="E32" s="1">
        <f>AVERAGEIF('Full Constituency Data'!$C:$C,$A32,'Full Constituency Data'!G:G)</f>
        <v>5.2631578947368418E-2</v>
      </c>
      <c r="F32" s="1">
        <f>AVERAGEIF('Full Constituency Data'!$C:$C,$A32,'Full Constituency Data'!H:H)</f>
        <v>0.94736842105263153</v>
      </c>
    </row>
    <row r="33" spans="1:6">
      <c r="A33" t="s">
        <v>114</v>
      </c>
      <c r="B33" s="1">
        <f>AVERAGEIF('Full Constituency Data'!$C:$C,$A33,'Full Constituency Data'!D:D)</f>
        <v>0.17851194130458875</v>
      </c>
      <c r="C33" s="2">
        <f>AVERAGEIF('Full Constituency Data'!$C:$C,$A33,'Full Constituency Data'!E:E)</f>
        <v>530000</v>
      </c>
      <c r="D33" s="1">
        <f>AVERAGEIF('Full Constituency Data'!$C:$C,$A33,'Full Constituency Data'!F:F)</f>
        <v>6.0999999999999999E-2</v>
      </c>
      <c r="E33" s="1">
        <f>AVERAGEIF('Full Constituency Data'!$C:$C,$A33,'Full Constituency Data'!G:G)</f>
        <v>5.3571428571428568E-2</v>
      </c>
      <c r="F33" s="1">
        <f>AVERAGEIF('Full Constituency Data'!$C:$C,$A33,'Full Constituency Data'!H:H)</f>
        <v>0.9464285714285714</v>
      </c>
    </row>
    <row r="34" spans="1:6">
      <c r="A34" t="s">
        <v>168</v>
      </c>
      <c r="B34" s="1">
        <f>AVERAGEIF('Full Constituency Data'!$C:$C,$A34,'Full Constituency Data'!D:D)</f>
        <v>0.16595351640421394</v>
      </c>
      <c r="C34" s="2">
        <f>AVERAGEIF('Full Constituency Data'!$C:$C,$A34,'Full Constituency Data'!E:E)</f>
        <v>305833.33333333331</v>
      </c>
      <c r="D34" s="1">
        <f>AVERAGEIF('Full Constituency Data'!$C:$C,$A34,'Full Constituency Data'!F:F)</f>
        <v>3.6666666666666674E-2</v>
      </c>
      <c r="E34" s="1">
        <f>AVERAGEIF('Full Constituency Data'!$C:$C,$A34,'Full Constituency Data'!G:G)</f>
        <v>5.3977272727272728E-2</v>
      </c>
      <c r="F34" s="1">
        <f>AVERAGEIF('Full Constituency Data'!$C:$C,$A34,'Full Constituency Data'!H:H)</f>
        <v>0.94602272727272718</v>
      </c>
    </row>
    <row r="35" spans="1:6">
      <c r="A35" t="s">
        <v>50</v>
      </c>
      <c r="B35" s="1">
        <f>AVERAGEIF('Full Constituency Data'!$C:$C,$A35,'Full Constituency Data'!D:D)</f>
        <v>0.12657110615945799</v>
      </c>
      <c r="C35" s="2">
        <f>AVERAGEIF('Full Constituency Data'!$C:$C,$A35,'Full Constituency Data'!E:E)</f>
        <v>661666.66666666663</v>
      </c>
      <c r="D35" s="1">
        <f>AVERAGEIF('Full Constituency Data'!$C:$C,$A35,'Full Constituency Data'!F:F)</f>
        <v>3.2333333333333332E-2</v>
      </c>
      <c r="E35" s="1">
        <f>AVERAGEIF('Full Constituency Data'!$C:$C,$A35,'Full Constituency Data'!G:G)</f>
        <v>5.4248366013071897E-2</v>
      </c>
      <c r="F35" s="1">
        <f>AVERAGEIF('Full Constituency Data'!$C:$C,$A35,'Full Constituency Data'!H:H)</f>
        <v>0.94575163398692819</v>
      </c>
    </row>
    <row r="36" spans="1:6">
      <c r="A36" t="s">
        <v>319</v>
      </c>
      <c r="B36" s="1">
        <f>AVERAGEIF('Full Constituency Data'!$C:$C,$A36,'Full Constituency Data'!D:D)</f>
        <v>0.13215860865782933</v>
      </c>
      <c r="C36" s="2">
        <f>AVERAGEIF('Full Constituency Data'!$C:$C,$A36,'Full Constituency Data'!E:E)</f>
        <v>534250</v>
      </c>
      <c r="D36" s="1">
        <f>AVERAGEIF('Full Constituency Data'!$C:$C,$A36,'Full Constituency Data'!F:F)</f>
        <v>3.7666666666666675E-2</v>
      </c>
      <c r="E36" s="1">
        <f>AVERAGEIF('Full Constituency Data'!$C:$C,$A36,'Full Constituency Data'!G:G)</f>
        <v>5.4448621553884712E-2</v>
      </c>
      <c r="F36" s="1">
        <f>AVERAGEIF('Full Constituency Data'!$C:$C,$A36,'Full Constituency Data'!H:H)</f>
        <v>0.94555137844611536</v>
      </c>
    </row>
    <row r="37" spans="1:6">
      <c r="A37" t="s">
        <v>56</v>
      </c>
      <c r="B37" s="1">
        <f>AVERAGEIF('Full Constituency Data'!$C:$C,$A37,'Full Constituency Data'!D:D)</f>
        <v>0.17264432211984779</v>
      </c>
      <c r="C37" s="2">
        <f>AVERAGEIF('Full Constituency Data'!$C:$C,$A37,'Full Constituency Data'!E:E)</f>
        <v>540625</v>
      </c>
      <c r="D37" s="1">
        <f>AVERAGEIF('Full Constituency Data'!$C:$C,$A37,'Full Constituency Data'!F:F)</f>
        <v>5.1250000000000004E-2</v>
      </c>
      <c r="E37" s="1">
        <f>AVERAGEIF('Full Constituency Data'!$C:$C,$A37,'Full Constituency Data'!G:G)</f>
        <v>5.4717040007988285E-2</v>
      </c>
      <c r="F37" s="1">
        <f>AVERAGEIF('Full Constituency Data'!$C:$C,$A37,'Full Constituency Data'!H:H)</f>
        <v>0.94528295999201162</v>
      </c>
    </row>
    <row r="38" spans="1:6">
      <c r="A38" t="s">
        <v>368</v>
      </c>
      <c r="B38" s="1">
        <f>AVERAGEIF('Full Constituency Data'!$C:$C,$A38,'Full Constituency Data'!D:D)</f>
        <v>0.25332068135739483</v>
      </c>
      <c r="C38" s="2">
        <f>AVERAGEIF('Full Constituency Data'!$C:$C,$A38,'Full Constituency Data'!E:E)</f>
        <v>139500</v>
      </c>
      <c r="D38" s="1">
        <f>AVERAGEIF('Full Constituency Data'!$C:$C,$A38,'Full Constituency Data'!F:F)</f>
        <v>4.9500000000000002E-2</v>
      </c>
      <c r="E38" s="1">
        <f>AVERAGEIF('Full Constituency Data'!$C:$C,$A38,'Full Constituency Data'!G:G)</f>
        <v>5.5303030303030305E-2</v>
      </c>
      <c r="F38" s="1">
        <f>AVERAGEIF('Full Constituency Data'!$C:$C,$A38,'Full Constituency Data'!H:H)</f>
        <v>0.9446969696969697</v>
      </c>
    </row>
    <row r="39" spans="1:6">
      <c r="A39" t="s">
        <v>444</v>
      </c>
      <c r="B39" s="1">
        <f>AVERAGEIF('Full Constituency Data'!$C:$C,$A39,'Full Constituency Data'!D:D)</f>
        <v>0.11054045908260934</v>
      </c>
      <c r="C39" s="2">
        <f>AVERAGEIF('Full Constituency Data'!$C:$C,$A39,'Full Constituency Data'!E:E)</f>
        <v>390000</v>
      </c>
      <c r="D39" s="1">
        <f>AVERAGEIF('Full Constituency Data'!$C:$C,$A39,'Full Constituency Data'!F:F)</f>
        <v>2.3E-2</v>
      </c>
      <c r="E39" s="1">
        <f>AVERAGEIF('Full Constituency Data'!$C:$C,$A39,'Full Constituency Data'!G:G)</f>
        <v>5.6818181818181823E-2</v>
      </c>
      <c r="F39" s="1">
        <f>AVERAGEIF('Full Constituency Data'!$C:$C,$A39,'Full Constituency Data'!H:H)</f>
        <v>0.94318181818181812</v>
      </c>
    </row>
    <row r="40" spans="1:6">
      <c r="A40" t="s">
        <v>280</v>
      </c>
      <c r="B40" s="1">
        <f>AVERAGEIF('Full Constituency Data'!$C:$C,$A40,'Full Constituency Data'!D:D)</f>
        <v>0.20917034079665728</v>
      </c>
      <c r="C40" s="2">
        <f>AVERAGEIF('Full Constituency Data'!$C:$C,$A40,'Full Constituency Data'!E:E)</f>
        <v>141000</v>
      </c>
      <c r="D40" s="1">
        <f>AVERAGEIF('Full Constituency Data'!$C:$C,$A40,'Full Constituency Data'!F:F)</f>
        <v>4.5999999999999999E-2</v>
      </c>
      <c r="E40" s="1">
        <f>AVERAGEIF('Full Constituency Data'!$C:$C,$A40,'Full Constituency Data'!G:G)</f>
        <v>5.8481152993348114E-2</v>
      </c>
      <c r="F40" s="1">
        <f>AVERAGEIF('Full Constituency Data'!$C:$C,$A40,'Full Constituency Data'!H:H)</f>
        <v>0.94151884700665178</v>
      </c>
    </row>
    <row r="41" spans="1:6">
      <c r="A41" t="s">
        <v>58</v>
      </c>
      <c r="B41" s="1">
        <f>AVERAGEIF('Full Constituency Data'!$C:$C,$A41,'Full Constituency Data'!D:D)</f>
        <v>0.27077846082791068</v>
      </c>
      <c r="C41" s="2">
        <f>AVERAGEIF('Full Constituency Data'!$C:$C,$A41,'Full Constituency Data'!E:E)</f>
        <v>507500</v>
      </c>
      <c r="D41" s="1">
        <f>AVERAGEIF('Full Constituency Data'!$C:$C,$A41,'Full Constituency Data'!F:F)</f>
        <v>5.45E-2</v>
      </c>
      <c r="E41" s="1">
        <f>AVERAGEIF('Full Constituency Data'!$C:$C,$A41,'Full Constituency Data'!G:G)</f>
        <v>5.8803763440860211E-2</v>
      </c>
      <c r="F41" s="1">
        <f>AVERAGEIF('Full Constituency Data'!$C:$C,$A41,'Full Constituency Data'!H:H)</f>
        <v>0.94119623655913975</v>
      </c>
    </row>
    <row r="42" spans="1:6">
      <c r="A42" t="s">
        <v>375</v>
      </c>
      <c r="B42" s="1">
        <f>AVERAGEIF('Full Constituency Data'!$C:$C,$A42,'Full Constituency Data'!D:D)</f>
        <v>0.21453429927140766</v>
      </c>
      <c r="C42" s="2">
        <f>AVERAGEIF('Full Constituency Data'!$C:$C,$A42,'Full Constituency Data'!E:E)</f>
        <v>229875.6875</v>
      </c>
      <c r="D42" s="1">
        <f>AVERAGEIF('Full Constituency Data'!$C:$C,$A42,'Full Constituency Data'!F:F)</f>
        <v>4.4249999999999998E-2</v>
      </c>
      <c r="E42" s="1">
        <f>AVERAGEIF('Full Constituency Data'!$C:$C,$A42,'Full Constituency Data'!G:G)</f>
        <v>6.238582567529935E-2</v>
      </c>
      <c r="F42" s="1">
        <f>AVERAGEIF('Full Constituency Data'!$C:$C,$A42,'Full Constituency Data'!H:H)</f>
        <v>0.93761417432470062</v>
      </c>
    </row>
    <row r="43" spans="1:6">
      <c r="A43" t="s">
        <v>211</v>
      </c>
      <c r="B43" s="1">
        <f>AVERAGEIF('Full Constituency Data'!$C:$C,$A43,'Full Constituency Data'!D:D)</f>
        <v>0.14970185370727615</v>
      </c>
      <c r="C43" s="2">
        <f>AVERAGEIF('Full Constituency Data'!$C:$C,$A43,'Full Constituency Data'!E:E)</f>
        <v>439000</v>
      </c>
      <c r="D43" s="1">
        <f>AVERAGEIF('Full Constituency Data'!$C:$C,$A43,'Full Constituency Data'!F:F)</f>
        <v>5.475E-2</v>
      </c>
      <c r="E43" s="1">
        <f>AVERAGEIF('Full Constituency Data'!$C:$C,$A43,'Full Constituency Data'!G:G)</f>
        <v>6.4430175611717197E-2</v>
      </c>
      <c r="F43" s="1">
        <f>AVERAGEIF('Full Constituency Data'!$C:$C,$A43,'Full Constituency Data'!H:H)</f>
        <v>0.93556982438828284</v>
      </c>
    </row>
    <row r="44" spans="1:6">
      <c r="A44" t="s">
        <v>363</v>
      </c>
      <c r="B44" s="1">
        <f>AVERAGEIF('Full Constituency Data'!$C:$C,$A44,'Full Constituency Data'!D:D)</f>
        <v>9.9013698630136981E-2</v>
      </c>
      <c r="C44" s="2">
        <f>AVERAGEIF('Full Constituency Data'!$C:$C,$A44,'Full Constituency Data'!E:E)</f>
        <v>1192500</v>
      </c>
      <c r="D44" s="1">
        <f>AVERAGEIF('Full Constituency Data'!$C:$C,$A44,'Full Constituency Data'!F:F)</f>
        <v>3.3000000000000002E-2</v>
      </c>
      <c r="E44" s="1">
        <f>AVERAGEIF('Full Constituency Data'!$C:$C,$A44,'Full Constituency Data'!G:G)</f>
        <v>6.4516129032258063E-2</v>
      </c>
      <c r="F44" s="1">
        <f>AVERAGEIF('Full Constituency Data'!$C:$C,$A44,'Full Constituency Data'!H:H)</f>
        <v>0.93548387096774188</v>
      </c>
    </row>
    <row r="45" spans="1:6">
      <c r="A45" t="s">
        <v>216</v>
      </c>
      <c r="B45" s="1">
        <f>AVERAGEIF('Full Constituency Data'!$C:$C,$A45,'Full Constituency Data'!D:D)</f>
        <v>0.15514599501830634</v>
      </c>
      <c r="C45" s="2">
        <f>AVERAGEIF('Full Constituency Data'!$C:$C,$A45,'Full Constituency Data'!E:E)</f>
        <v>175000</v>
      </c>
      <c r="D45" s="1">
        <f>AVERAGEIF('Full Constituency Data'!$C:$C,$A45,'Full Constituency Data'!F:F)</f>
        <v>3.2000000000000001E-2</v>
      </c>
      <c r="E45" s="1">
        <f>AVERAGEIF('Full Constituency Data'!$C:$C,$A45,'Full Constituency Data'!G:G)</f>
        <v>6.4826700898587927E-2</v>
      </c>
      <c r="F45" s="1">
        <f>AVERAGEIF('Full Constituency Data'!$C:$C,$A45,'Full Constituency Data'!H:H)</f>
        <v>0.93517329910141211</v>
      </c>
    </row>
    <row r="46" spans="1:6">
      <c r="A46" t="s">
        <v>581</v>
      </c>
      <c r="B46" s="1">
        <f>AVERAGEIF('Full Constituency Data'!$C:$C,$A46,'Full Constituency Data'!D:D)</f>
        <v>0.14330850119088059</v>
      </c>
      <c r="C46" s="2">
        <f>AVERAGEIF('Full Constituency Data'!$C:$C,$A46,'Full Constituency Data'!E:E)</f>
        <v>332625</v>
      </c>
      <c r="D46" s="1">
        <f>AVERAGEIF('Full Constituency Data'!$C:$C,$A46,'Full Constituency Data'!F:F)</f>
        <v>4.1499999999999995E-2</v>
      </c>
      <c r="E46" s="1">
        <f>AVERAGEIF('Full Constituency Data'!$C:$C,$A46,'Full Constituency Data'!G:G)</f>
        <v>6.5628476084538367E-2</v>
      </c>
      <c r="F46" s="1">
        <f>AVERAGEIF('Full Constituency Data'!$C:$C,$A46,'Full Constituency Data'!H:H)</f>
        <v>0.93437152391546163</v>
      </c>
    </row>
    <row r="47" spans="1:6">
      <c r="A47" t="s">
        <v>231</v>
      </c>
      <c r="B47" s="1">
        <f>AVERAGEIF('Full Constituency Data'!$C:$C,$A47,'Full Constituency Data'!D:D)</f>
        <v>8.5117544957180755E-2</v>
      </c>
      <c r="C47" s="2">
        <f>AVERAGEIF('Full Constituency Data'!$C:$C,$A47,'Full Constituency Data'!E:E)</f>
        <v>512711.15384615387</v>
      </c>
      <c r="D47" s="1">
        <f>AVERAGEIF('Full Constituency Data'!$C:$C,$A47,'Full Constituency Data'!F:F)</f>
        <v>2.0923076923076926E-2</v>
      </c>
      <c r="E47" s="1">
        <f>AVERAGEIF('Full Constituency Data'!$C:$C,$A47,'Full Constituency Data'!G:G)</f>
        <v>6.5874919445198674E-2</v>
      </c>
      <c r="F47" s="1">
        <f>AVERAGEIF('Full Constituency Data'!$C:$C,$A47,'Full Constituency Data'!H:H)</f>
        <v>0.93412508055480137</v>
      </c>
    </row>
    <row r="48" spans="1:6">
      <c r="A48" t="s">
        <v>434</v>
      </c>
      <c r="B48" s="1">
        <f>AVERAGEIF('Full Constituency Data'!$C:$C,$A48,'Full Constituency Data'!D:D)</f>
        <v>0.20786388904312986</v>
      </c>
      <c r="C48" s="2">
        <f>AVERAGEIF('Full Constituency Data'!$C:$C,$A48,'Full Constituency Data'!E:E)</f>
        <v>157500</v>
      </c>
      <c r="D48" s="1">
        <f>AVERAGEIF('Full Constituency Data'!$C:$C,$A48,'Full Constituency Data'!F:F)</f>
        <v>3.8500000000000006E-2</v>
      </c>
      <c r="E48" s="1">
        <f>AVERAGEIF('Full Constituency Data'!$C:$C,$A48,'Full Constituency Data'!G:G)</f>
        <v>6.6249176005273566E-2</v>
      </c>
      <c r="F48" s="1">
        <f>AVERAGEIF('Full Constituency Data'!$C:$C,$A48,'Full Constituency Data'!H:H)</f>
        <v>0.93375082399472642</v>
      </c>
    </row>
    <row r="49" spans="1:6">
      <c r="A49" t="s">
        <v>294</v>
      </c>
      <c r="B49" s="1">
        <f>AVERAGEIF('Full Constituency Data'!$C:$C,$A49,'Full Constituency Data'!D:D)</f>
        <v>0.18382419165991173</v>
      </c>
      <c r="C49" s="2">
        <f>AVERAGEIF('Full Constituency Data'!$C:$C,$A49,'Full Constituency Data'!E:E)</f>
        <v>496250</v>
      </c>
      <c r="D49" s="1">
        <f>AVERAGEIF('Full Constituency Data'!$C:$C,$A49,'Full Constituency Data'!F:F)</f>
        <v>4.5999999999999999E-2</v>
      </c>
      <c r="E49" s="1">
        <f>AVERAGEIF('Full Constituency Data'!$C:$C,$A49,'Full Constituency Data'!G:G)</f>
        <v>6.6666666666666666E-2</v>
      </c>
      <c r="F49" s="1">
        <f>AVERAGEIF('Full Constituency Data'!$C:$C,$A49,'Full Constituency Data'!H:H)</f>
        <v>0.93333333333333335</v>
      </c>
    </row>
    <row r="50" spans="1:6">
      <c r="A50" t="s">
        <v>10</v>
      </c>
      <c r="B50" s="1">
        <f>AVERAGEIF('Full Constituency Data'!$C:$C,$A50,'Full Constituency Data'!D:D)</f>
        <v>0.11573073762832023</v>
      </c>
      <c r="C50" s="2">
        <f>AVERAGEIF('Full Constituency Data'!$C:$C,$A50,'Full Constituency Data'!E:E)</f>
        <v>377175</v>
      </c>
      <c r="D50" s="1">
        <f>AVERAGEIF('Full Constituency Data'!$C:$C,$A50,'Full Constituency Data'!F:F)</f>
        <v>2.185714285714286E-2</v>
      </c>
      <c r="E50" s="1">
        <f>AVERAGEIF('Full Constituency Data'!$C:$C,$A50,'Full Constituency Data'!G:G)</f>
        <v>6.7720284888144661E-2</v>
      </c>
      <c r="F50" s="1">
        <f>AVERAGEIF('Full Constituency Data'!$C:$C,$A50,'Full Constituency Data'!H:H)</f>
        <v>0.93227971511185537</v>
      </c>
    </row>
    <row r="51" spans="1:6">
      <c r="A51" t="s">
        <v>64</v>
      </c>
      <c r="B51" s="1">
        <f>AVERAGEIF('Full Constituency Data'!$C:$C,$A51,'Full Constituency Data'!D:D)</f>
        <v>0.14288563032997736</v>
      </c>
      <c r="C51" s="2">
        <f>AVERAGEIF('Full Constituency Data'!$C:$C,$A51,'Full Constituency Data'!E:E)</f>
        <v>418333.33333333331</v>
      </c>
      <c r="D51" s="1">
        <f>AVERAGEIF('Full Constituency Data'!$C:$C,$A51,'Full Constituency Data'!F:F)</f>
        <v>3.7666666666666668E-2</v>
      </c>
      <c r="E51" s="1">
        <f>AVERAGEIF('Full Constituency Data'!$C:$C,$A51,'Full Constituency Data'!G:G)</f>
        <v>6.9552669552669547E-2</v>
      </c>
      <c r="F51" s="1">
        <f>AVERAGEIF('Full Constituency Data'!$C:$C,$A51,'Full Constituency Data'!H:H)</f>
        <v>0.93044733044733041</v>
      </c>
    </row>
    <row r="52" spans="1:6">
      <c r="A52" t="s">
        <v>387</v>
      </c>
      <c r="B52" s="1">
        <f>AVERAGEIF('Full Constituency Data'!$C:$C,$A52,'Full Constituency Data'!D:D)</f>
        <v>0.23330000068051246</v>
      </c>
      <c r="C52" s="2">
        <f>AVERAGEIF('Full Constituency Data'!$C:$C,$A52,'Full Constituency Data'!E:E)</f>
        <v>170000</v>
      </c>
      <c r="D52" s="1">
        <f>AVERAGEIF('Full Constituency Data'!$C:$C,$A52,'Full Constituency Data'!F:F)</f>
        <v>3.7999999999999999E-2</v>
      </c>
      <c r="E52" s="1">
        <f>AVERAGEIF('Full Constituency Data'!$C:$C,$A52,'Full Constituency Data'!G:G)</f>
        <v>7.0445025092281524E-2</v>
      </c>
      <c r="F52" s="1">
        <f>AVERAGEIF('Full Constituency Data'!$C:$C,$A52,'Full Constituency Data'!H:H)</f>
        <v>0.92955497490771843</v>
      </c>
    </row>
    <row r="53" spans="1:6">
      <c r="A53" t="s">
        <v>195</v>
      </c>
      <c r="B53" s="1">
        <f>AVERAGEIF('Full Constituency Data'!$C:$C,$A53,'Full Constituency Data'!D:D)</f>
        <v>0.20818149493147284</v>
      </c>
      <c r="C53" s="2">
        <f>AVERAGEIF('Full Constituency Data'!$C:$C,$A53,'Full Constituency Data'!E:E)</f>
        <v>556250</v>
      </c>
      <c r="D53" s="1">
        <f>AVERAGEIF('Full Constituency Data'!$C:$C,$A53,'Full Constituency Data'!F:F)</f>
        <v>5.0500000000000003E-2</v>
      </c>
      <c r="E53" s="1">
        <f>AVERAGEIF('Full Constituency Data'!$C:$C,$A53,'Full Constituency Data'!G:G)</f>
        <v>7.1078431372549017E-2</v>
      </c>
      <c r="F53" s="1">
        <f>AVERAGEIF('Full Constituency Data'!$C:$C,$A53,'Full Constituency Data'!H:H)</f>
        <v>0.92892156862745101</v>
      </c>
    </row>
    <row r="54" spans="1:6">
      <c r="A54" t="s">
        <v>143</v>
      </c>
      <c r="B54" s="1">
        <f>AVERAGEIF('Full Constituency Data'!$C:$C,$A54,'Full Constituency Data'!D:D)</f>
        <v>0.15451778995548238</v>
      </c>
      <c r="C54" s="2">
        <f>AVERAGEIF('Full Constituency Data'!$C:$C,$A54,'Full Constituency Data'!E:E)</f>
        <v>344331.66666666669</v>
      </c>
      <c r="D54" s="1">
        <f>AVERAGEIF('Full Constituency Data'!$C:$C,$A54,'Full Constituency Data'!F:F)</f>
        <v>3.3333333333333333E-2</v>
      </c>
      <c r="E54" s="1">
        <f>AVERAGEIF('Full Constituency Data'!$C:$C,$A54,'Full Constituency Data'!G:G)</f>
        <v>7.2063532187394683E-2</v>
      </c>
      <c r="F54" s="1">
        <f>AVERAGEIF('Full Constituency Data'!$C:$C,$A54,'Full Constituency Data'!H:H)</f>
        <v>0.9279364678126053</v>
      </c>
    </row>
    <row r="55" spans="1:6">
      <c r="A55" t="s">
        <v>554</v>
      </c>
      <c r="B55" s="1">
        <f>AVERAGEIF('Full Constituency Data'!$C:$C,$A55,'Full Constituency Data'!D:D)</f>
        <v>0.20723323126697094</v>
      </c>
      <c r="C55" s="2">
        <f>AVERAGEIF('Full Constituency Data'!$C:$C,$A55,'Full Constituency Data'!E:E)</f>
        <v>375500</v>
      </c>
      <c r="D55" s="1">
        <f>AVERAGEIF('Full Constituency Data'!$C:$C,$A55,'Full Constituency Data'!F:F)</f>
        <v>4.9000000000000002E-2</v>
      </c>
      <c r="E55" s="1">
        <f>AVERAGEIF('Full Constituency Data'!$C:$C,$A55,'Full Constituency Data'!G:G)</f>
        <v>7.3170731707317083E-2</v>
      </c>
      <c r="F55" s="1">
        <f>AVERAGEIF('Full Constituency Data'!$C:$C,$A55,'Full Constituency Data'!H:H)</f>
        <v>0.92682926829268297</v>
      </c>
    </row>
    <row r="56" spans="1:6">
      <c r="A56" t="s">
        <v>358</v>
      </c>
      <c r="B56" s="1">
        <f>AVERAGEIF('Full Constituency Data'!$C:$C,$A56,'Full Constituency Data'!D:D)</f>
        <v>0.22675761125554439</v>
      </c>
      <c r="C56" s="2">
        <f>AVERAGEIF('Full Constituency Data'!$C:$C,$A56,'Full Constituency Data'!E:E)</f>
        <v>145500</v>
      </c>
      <c r="D56" s="1">
        <f>AVERAGEIF('Full Constituency Data'!$C:$C,$A56,'Full Constituency Data'!F:F)</f>
        <v>5.4000000000000006E-2</v>
      </c>
      <c r="E56" s="1">
        <f>AVERAGEIF('Full Constituency Data'!$C:$C,$A56,'Full Constituency Data'!G:G)</f>
        <v>7.4025974025974023E-2</v>
      </c>
      <c r="F56" s="1">
        <f>AVERAGEIF('Full Constituency Data'!$C:$C,$A56,'Full Constituency Data'!H:H)</f>
        <v>0.92597402597402589</v>
      </c>
    </row>
    <row r="57" spans="1:6">
      <c r="A57" t="s">
        <v>83</v>
      </c>
      <c r="B57" s="1">
        <f>AVERAGEIF('Full Constituency Data'!$C:$C,$A57,'Full Constituency Data'!D:D)</f>
        <v>0.45342064324734993</v>
      </c>
      <c r="C57" s="2">
        <f>AVERAGEIF('Full Constituency Data'!$C:$C,$A57,'Full Constituency Data'!E:E)</f>
        <v>130000</v>
      </c>
      <c r="D57" s="1">
        <f>AVERAGEIF('Full Constituency Data'!$C:$C,$A57,'Full Constituency Data'!F:F)</f>
        <v>5.9000000000000004E-2</v>
      </c>
      <c r="E57" s="1">
        <f>AVERAGEIF('Full Constituency Data'!$C:$C,$A57,'Full Constituency Data'!G:G)</f>
        <v>7.407407407407407E-2</v>
      </c>
      <c r="F57" s="1">
        <f>AVERAGEIF('Full Constituency Data'!$C:$C,$A57,'Full Constituency Data'!H:H)</f>
        <v>0.92592592592592593</v>
      </c>
    </row>
    <row r="58" spans="1:6">
      <c r="A58" t="s">
        <v>31</v>
      </c>
      <c r="B58" s="1">
        <f>AVERAGEIF('Full Constituency Data'!$C:$C,$A58,'Full Constituency Data'!D:D)</f>
        <v>0.1043153852862657</v>
      </c>
      <c r="C58" s="2">
        <f>AVERAGEIF('Full Constituency Data'!$C:$C,$A58,'Full Constituency Data'!E:E)</f>
        <v>412785.35714285716</v>
      </c>
      <c r="D58" s="1">
        <f>AVERAGEIF('Full Constituency Data'!$C:$C,$A58,'Full Constituency Data'!F:F)</f>
        <v>1.9714285714285715E-2</v>
      </c>
      <c r="E58" s="1">
        <f>AVERAGEIF('Full Constituency Data'!$C:$C,$A58,'Full Constituency Data'!G:G)</f>
        <v>7.4761443155213034E-2</v>
      </c>
      <c r="F58" s="1">
        <f>AVERAGEIF('Full Constituency Data'!$C:$C,$A58,'Full Constituency Data'!H:H)</f>
        <v>0.92523855684478706</v>
      </c>
    </row>
    <row r="59" spans="1:6">
      <c r="A59" t="s">
        <v>619</v>
      </c>
      <c r="B59" s="1">
        <f>AVERAGEIF('Full Constituency Data'!$C:$C,$A59,'Full Constituency Data'!D:D)</f>
        <v>0.17112264367602703</v>
      </c>
      <c r="C59" s="2">
        <f>AVERAGEIF('Full Constituency Data'!$C:$C,$A59,'Full Constituency Data'!E:E)</f>
        <v>262375</v>
      </c>
      <c r="D59" s="1">
        <f>AVERAGEIF('Full Constituency Data'!$C:$C,$A59,'Full Constituency Data'!F:F)</f>
        <v>2.9500000000000002E-2</v>
      </c>
      <c r="E59" s="1">
        <f>AVERAGEIF('Full Constituency Data'!$C:$C,$A59,'Full Constituency Data'!G:G)</f>
        <v>7.5961538461538469E-2</v>
      </c>
      <c r="F59" s="1">
        <f>AVERAGEIF('Full Constituency Data'!$C:$C,$A59,'Full Constituency Data'!H:H)</f>
        <v>0.92403846153846159</v>
      </c>
    </row>
    <row r="60" spans="1:6">
      <c r="A60" t="s">
        <v>92</v>
      </c>
      <c r="B60" s="1">
        <f>AVERAGEIF('Full Constituency Data'!$C:$C,$A60,'Full Constituency Data'!D:D)</f>
        <v>0.16127757843873228</v>
      </c>
      <c r="C60" s="2">
        <f>AVERAGEIF('Full Constituency Data'!$C:$C,$A60,'Full Constituency Data'!E:E)</f>
        <v>200729.125</v>
      </c>
      <c r="D60" s="1">
        <f>AVERAGEIF('Full Constituency Data'!$C:$C,$A60,'Full Constituency Data'!F:F)</f>
        <v>3.0499999999999999E-2</v>
      </c>
      <c r="E60" s="1">
        <f>AVERAGEIF('Full Constituency Data'!$C:$C,$A60,'Full Constituency Data'!G:G)</f>
        <v>7.76917091114884E-2</v>
      </c>
      <c r="F60" s="1">
        <f>AVERAGEIF('Full Constituency Data'!$C:$C,$A60,'Full Constituency Data'!H:H)</f>
        <v>0.92230829088851163</v>
      </c>
    </row>
    <row r="61" spans="1:6">
      <c r="A61" t="s">
        <v>43</v>
      </c>
      <c r="B61" s="1">
        <f>AVERAGEIF('Full Constituency Data'!$C:$C,$A61,'Full Constituency Data'!D:D)</f>
        <v>0.12116987045531448</v>
      </c>
      <c r="C61" s="2">
        <f>AVERAGEIF('Full Constituency Data'!$C:$C,$A61,'Full Constituency Data'!E:E)</f>
        <v>374200</v>
      </c>
      <c r="D61" s="1">
        <f>AVERAGEIF('Full Constituency Data'!$C:$C,$A61,'Full Constituency Data'!F:F)</f>
        <v>2.7866666666666668E-2</v>
      </c>
      <c r="E61" s="1">
        <f>AVERAGEIF('Full Constituency Data'!$C:$C,$A61,'Full Constituency Data'!G:G)</f>
        <v>7.7926819594808822E-2</v>
      </c>
      <c r="F61" s="1">
        <f>AVERAGEIF('Full Constituency Data'!$C:$C,$A61,'Full Constituency Data'!H:H)</f>
        <v>0.92207318040519104</v>
      </c>
    </row>
    <row r="62" spans="1:6">
      <c r="A62" t="s">
        <v>69</v>
      </c>
      <c r="B62" s="1">
        <f>AVERAGEIF('Full Constituency Data'!$C:$C,$A62,'Full Constituency Data'!D:D)</f>
        <v>0.36947641536358256</v>
      </c>
      <c r="C62" s="2">
        <f>AVERAGEIF('Full Constituency Data'!$C:$C,$A62,'Full Constituency Data'!E:E)</f>
        <v>236722.22222222222</v>
      </c>
      <c r="D62" s="1">
        <f>AVERAGEIF('Full Constituency Data'!$C:$C,$A62,'Full Constituency Data'!F:F)</f>
        <v>8.1000000000000016E-2</v>
      </c>
      <c r="E62" s="1">
        <f>AVERAGEIF('Full Constituency Data'!$C:$C,$A62,'Full Constituency Data'!G:G)</f>
        <v>7.799270858025234E-2</v>
      </c>
      <c r="F62" s="1">
        <f>AVERAGEIF('Full Constituency Data'!$C:$C,$A62,'Full Constituency Data'!H:H)</f>
        <v>0.92200729141974769</v>
      </c>
    </row>
    <row r="63" spans="1:6">
      <c r="A63" t="s">
        <v>13</v>
      </c>
      <c r="B63" s="1">
        <f>AVERAGEIF('Full Constituency Data'!$C:$C,$A63,'Full Constituency Data'!D:D)</f>
        <v>0.3399492266918932</v>
      </c>
      <c r="C63" s="2">
        <f>AVERAGEIF('Full Constituency Data'!$C:$C,$A63,'Full Constituency Data'!E:E)</f>
        <v>198750</v>
      </c>
      <c r="D63" s="1">
        <f>AVERAGEIF('Full Constituency Data'!$C:$C,$A63,'Full Constituency Data'!F:F)</f>
        <v>6.1749999999999999E-2</v>
      </c>
      <c r="E63" s="1">
        <f>AVERAGEIF('Full Constituency Data'!$C:$C,$A63,'Full Constituency Data'!G:G)</f>
        <v>7.8600640924158902E-2</v>
      </c>
      <c r="F63" s="1">
        <f>AVERAGEIF('Full Constituency Data'!$C:$C,$A63,'Full Constituency Data'!H:H)</f>
        <v>0.92139935907584114</v>
      </c>
    </row>
    <row r="64" spans="1:6">
      <c r="A64" t="s">
        <v>643</v>
      </c>
      <c r="B64" s="1">
        <f>AVERAGEIF('Full Constituency Data'!$C:$C,$A64,'Full Constituency Data'!D:D)</f>
        <v>0.13426757695532399</v>
      </c>
      <c r="C64" s="2">
        <f>AVERAGEIF('Full Constituency Data'!$C:$C,$A64,'Full Constituency Data'!E:E)</f>
        <v>250000</v>
      </c>
      <c r="D64" s="1">
        <f>AVERAGEIF('Full Constituency Data'!$C:$C,$A64,'Full Constituency Data'!F:F)</f>
        <v>3.3000000000000002E-2</v>
      </c>
      <c r="E64" s="1">
        <f>AVERAGEIF('Full Constituency Data'!$C:$C,$A64,'Full Constituency Data'!G:G)</f>
        <v>7.8947368421052627E-2</v>
      </c>
      <c r="F64" s="1">
        <f>AVERAGEIF('Full Constituency Data'!$C:$C,$A64,'Full Constituency Data'!H:H)</f>
        <v>0.92105263157894735</v>
      </c>
    </row>
    <row r="65" spans="1:6">
      <c r="A65" t="s">
        <v>314</v>
      </c>
      <c r="B65" s="1">
        <f>AVERAGEIF('Full Constituency Data'!$C:$C,$A65,'Full Constituency Data'!D:D)</f>
        <v>0.23385826771653542</v>
      </c>
      <c r="C65" s="2">
        <f>AVERAGEIF('Full Constituency Data'!$C:$C,$A65,'Full Constituency Data'!E:E)</f>
        <v>135000</v>
      </c>
      <c r="D65" s="1">
        <f>AVERAGEIF('Full Constituency Data'!$C:$C,$A65,'Full Constituency Data'!F:F)</f>
        <v>5.2999999999999999E-2</v>
      </c>
      <c r="E65" s="1">
        <f>AVERAGEIF('Full Constituency Data'!$C:$C,$A65,'Full Constituency Data'!G:G)</f>
        <v>7.8947368421052627E-2</v>
      </c>
      <c r="F65" s="1">
        <f>AVERAGEIF('Full Constituency Data'!$C:$C,$A65,'Full Constituency Data'!H:H)</f>
        <v>0.92105263157894735</v>
      </c>
    </row>
    <row r="66" spans="1:6">
      <c r="A66" t="s">
        <v>691</v>
      </c>
      <c r="B66" s="1">
        <f>AVERAGEIF('Full Constituency Data'!$C:$C,$A66,'Full Constituency Data'!D:D)</f>
        <v>0.10981264341222842</v>
      </c>
      <c r="C66" s="2">
        <f>AVERAGEIF('Full Constituency Data'!$C:$C,$A66,'Full Constituency Data'!E:E)</f>
        <v>301250</v>
      </c>
      <c r="D66" s="1">
        <f>AVERAGEIF('Full Constituency Data'!$C:$C,$A66,'Full Constituency Data'!F:F)</f>
        <v>1.6500000000000001E-2</v>
      </c>
      <c r="E66" s="1">
        <f>AVERAGEIF('Full Constituency Data'!$C:$C,$A66,'Full Constituency Data'!G:G)</f>
        <v>7.9637096774193547E-2</v>
      </c>
      <c r="F66" s="1">
        <f>AVERAGEIF('Full Constituency Data'!$C:$C,$A66,'Full Constituency Data'!H:H)</f>
        <v>0.92036290322580649</v>
      </c>
    </row>
    <row r="67" spans="1:6">
      <c r="A67" t="s">
        <v>202</v>
      </c>
      <c r="B67" s="1">
        <f>AVERAGEIF('Full Constituency Data'!$C:$C,$A67,'Full Constituency Data'!D:D)</f>
        <v>0.21349334303622672</v>
      </c>
      <c r="C67" s="2">
        <f>AVERAGEIF('Full Constituency Data'!$C:$C,$A67,'Full Constituency Data'!E:E)</f>
        <v>249166.66666666666</v>
      </c>
      <c r="D67" s="1">
        <f>AVERAGEIF('Full Constituency Data'!$C:$C,$A67,'Full Constituency Data'!F:F)</f>
        <v>3.4333333333333334E-2</v>
      </c>
      <c r="E67" s="1">
        <f>AVERAGEIF('Full Constituency Data'!$C:$C,$A67,'Full Constituency Data'!G:G)</f>
        <v>7.9644268774703555E-2</v>
      </c>
      <c r="F67" s="1">
        <f>AVERAGEIF('Full Constituency Data'!$C:$C,$A67,'Full Constituency Data'!H:H)</f>
        <v>0.92035573122529646</v>
      </c>
    </row>
    <row r="68" spans="1:6">
      <c r="A68" t="s">
        <v>243</v>
      </c>
      <c r="B68" s="1">
        <f>AVERAGEIF('Full Constituency Data'!$C:$C,$A68,'Full Constituency Data'!D:D)</f>
        <v>0.10299649417574169</v>
      </c>
      <c r="C68" s="2">
        <f>AVERAGEIF('Full Constituency Data'!$C:$C,$A68,'Full Constituency Data'!E:E)</f>
        <v>440000</v>
      </c>
      <c r="D68" s="1">
        <f>AVERAGEIF('Full Constituency Data'!$C:$C,$A68,'Full Constituency Data'!F:F)</f>
        <v>2.5333333333333336E-2</v>
      </c>
      <c r="E68" s="1">
        <f>AVERAGEIF('Full Constituency Data'!$C:$C,$A68,'Full Constituency Data'!G:G)</f>
        <v>8.0124777183600712E-2</v>
      </c>
      <c r="F68" s="1">
        <f>AVERAGEIF('Full Constituency Data'!$C:$C,$A68,'Full Constituency Data'!H:H)</f>
        <v>0.91987522281639933</v>
      </c>
    </row>
    <row r="69" spans="1:6">
      <c r="A69" t="s">
        <v>497</v>
      </c>
      <c r="B69" s="1">
        <f>AVERAGEIF('Full Constituency Data'!$C:$C,$A69,'Full Constituency Data'!D:D)</f>
        <v>0.2212733422951044</v>
      </c>
      <c r="C69" s="2">
        <f>AVERAGEIF('Full Constituency Data'!$C:$C,$A69,'Full Constituency Data'!E:E)</f>
        <v>217916.66666666666</v>
      </c>
      <c r="D69" s="1">
        <f>AVERAGEIF('Full Constituency Data'!$C:$C,$A69,'Full Constituency Data'!F:F)</f>
        <v>4.1000000000000002E-2</v>
      </c>
      <c r="E69" s="1">
        <f>AVERAGEIF('Full Constituency Data'!$C:$C,$A69,'Full Constituency Data'!G:G)</f>
        <v>8.0474437285582803E-2</v>
      </c>
      <c r="F69" s="1">
        <f>AVERAGEIF('Full Constituency Data'!$C:$C,$A69,'Full Constituency Data'!H:H)</f>
        <v>0.91952556271441732</v>
      </c>
    </row>
    <row r="70" spans="1:6">
      <c r="A70" t="s">
        <v>25</v>
      </c>
      <c r="B70" s="1">
        <f>AVERAGEIF('Full Constituency Data'!$C:$C,$A70,'Full Constituency Data'!D:D)</f>
        <v>0.15682277831473021</v>
      </c>
      <c r="C70" s="2">
        <f>AVERAGEIF('Full Constituency Data'!$C:$C,$A70,'Full Constituency Data'!E:E)</f>
        <v>364019.83333333331</v>
      </c>
      <c r="D70" s="1">
        <f>AVERAGEIF('Full Constituency Data'!$C:$C,$A70,'Full Constituency Data'!F:F)</f>
        <v>3.2866666666666669E-2</v>
      </c>
      <c r="E70" s="1">
        <f>AVERAGEIF('Full Constituency Data'!$C:$C,$A70,'Full Constituency Data'!G:G)</f>
        <v>8.053638844396227E-2</v>
      </c>
      <c r="F70" s="1">
        <f>AVERAGEIF('Full Constituency Data'!$C:$C,$A70,'Full Constituency Data'!H:H)</f>
        <v>0.91946361155603784</v>
      </c>
    </row>
    <row r="71" spans="1:6">
      <c r="A71" t="s">
        <v>140</v>
      </c>
      <c r="B71" s="1">
        <f>AVERAGEIF('Full Constituency Data'!$C:$C,$A71,'Full Constituency Data'!D:D)</f>
        <v>9.1978643465890353E-2</v>
      </c>
      <c r="C71" s="2">
        <f>AVERAGEIF('Full Constituency Data'!$C:$C,$A71,'Full Constituency Data'!E:E)</f>
        <v>474437.5</v>
      </c>
      <c r="D71" s="1">
        <f>AVERAGEIF('Full Constituency Data'!$C:$C,$A71,'Full Constituency Data'!F:F)</f>
        <v>2.5249999999999998E-2</v>
      </c>
      <c r="E71" s="1">
        <f>AVERAGEIF('Full Constituency Data'!$C:$C,$A71,'Full Constituency Data'!G:G)</f>
        <v>8.2046064106767555E-2</v>
      </c>
      <c r="F71" s="1">
        <f>AVERAGEIF('Full Constituency Data'!$C:$C,$A71,'Full Constituency Data'!H:H)</f>
        <v>0.91795393589323249</v>
      </c>
    </row>
    <row r="72" spans="1:6">
      <c r="A72" t="s">
        <v>131</v>
      </c>
      <c r="B72" s="1">
        <f>AVERAGEIF('Full Constituency Data'!$C:$C,$A72,'Full Constituency Data'!D:D)</f>
        <v>0.13905014200419649</v>
      </c>
      <c r="C72" s="2">
        <f>AVERAGEIF('Full Constituency Data'!$C:$C,$A72,'Full Constituency Data'!E:E)</f>
        <v>341187.5</v>
      </c>
      <c r="D72" s="1">
        <f>AVERAGEIF('Full Constituency Data'!$C:$C,$A72,'Full Constituency Data'!F:F)</f>
        <v>2.0250000000000001E-2</v>
      </c>
      <c r="E72" s="1">
        <f>AVERAGEIF('Full Constituency Data'!$C:$C,$A72,'Full Constituency Data'!G:G)</f>
        <v>8.2492545593232089E-2</v>
      </c>
      <c r="F72" s="1">
        <f>AVERAGEIF('Full Constituency Data'!$C:$C,$A72,'Full Constituency Data'!H:H)</f>
        <v>0.91750745440676795</v>
      </c>
    </row>
    <row r="73" spans="1:6">
      <c r="A73" t="s">
        <v>21</v>
      </c>
      <c r="B73" s="1">
        <f>AVERAGEIF('Full Constituency Data'!$C:$C,$A73,'Full Constituency Data'!D:D)</f>
        <v>0.13031201467224063</v>
      </c>
      <c r="C73" s="2">
        <f>AVERAGEIF('Full Constituency Data'!$C:$C,$A73,'Full Constituency Data'!E:E)</f>
        <v>397282.5</v>
      </c>
      <c r="D73" s="1">
        <f>AVERAGEIF('Full Constituency Data'!$C:$C,$A73,'Full Constituency Data'!F:F)</f>
        <v>2.5999999999999999E-2</v>
      </c>
      <c r="E73" s="1">
        <f>AVERAGEIF('Full Constituency Data'!$C:$C,$A73,'Full Constituency Data'!G:G)</f>
        <v>8.2539627829028461E-2</v>
      </c>
      <c r="F73" s="1">
        <f>AVERAGEIF('Full Constituency Data'!$C:$C,$A73,'Full Constituency Data'!H:H)</f>
        <v>0.91746037217097154</v>
      </c>
    </row>
    <row r="74" spans="1:6">
      <c r="A74" t="s">
        <v>40</v>
      </c>
      <c r="B74" s="1">
        <f>AVERAGEIF('Full Constituency Data'!$C:$C,$A74,'Full Constituency Data'!D:D)</f>
        <v>0.21510042496502998</v>
      </c>
      <c r="C74" s="2">
        <f>AVERAGEIF('Full Constituency Data'!$C:$C,$A74,'Full Constituency Data'!E:E)</f>
        <v>145333.5</v>
      </c>
      <c r="D74" s="1">
        <f>AVERAGEIF('Full Constituency Data'!$C:$C,$A74,'Full Constituency Data'!F:F)</f>
        <v>2.7333333333333334E-2</v>
      </c>
      <c r="E74" s="1">
        <f>AVERAGEIF('Full Constituency Data'!$C:$C,$A74,'Full Constituency Data'!G:G)</f>
        <v>8.3024348041033244E-2</v>
      </c>
      <c r="F74" s="1">
        <f>AVERAGEIF('Full Constituency Data'!$C:$C,$A74,'Full Constituency Data'!H:H)</f>
        <v>0.91697565195896669</v>
      </c>
    </row>
    <row r="75" spans="1:6">
      <c r="A75" t="s">
        <v>599</v>
      </c>
      <c r="B75" s="1">
        <f>AVERAGEIF('Full Constituency Data'!$C:$C,$A75,'Full Constituency Data'!D:D)</f>
        <v>0.23038314366645132</v>
      </c>
      <c r="C75" s="2">
        <f>AVERAGEIF('Full Constituency Data'!$C:$C,$A75,'Full Constituency Data'!E:E)</f>
        <v>135000</v>
      </c>
      <c r="D75" s="1">
        <f>AVERAGEIF('Full Constituency Data'!$C:$C,$A75,'Full Constituency Data'!F:F)</f>
        <v>5.2999999999999999E-2</v>
      </c>
      <c r="E75" s="1">
        <f>AVERAGEIF('Full Constituency Data'!$C:$C,$A75,'Full Constituency Data'!G:G)</f>
        <v>8.3333333333333329E-2</v>
      </c>
      <c r="F75" s="1">
        <f>AVERAGEIF('Full Constituency Data'!$C:$C,$A75,'Full Constituency Data'!H:H)</f>
        <v>0.91666666666666663</v>
      </c>
    </row>
    <row r="76" spans="1:6">
      <c r="A76" t="s">
        <v>48</v>
      </c>
      <c r="B76" s="1">
        <f>AVERAGEIF('Full Constituency Data'!$C:$C,$A76,'Full Constituency Data'!D:D)</f>
        <v>0.1049720118538031</v>
      </c>
      <c r="C76" s="2">
        <f>AVERAGEIF('Full Constituency Data'!$C:$C,$A76,'Full Constituency Data'!E:E)</f>
        <v>430000</v>
      </c>
      <c r="D76" s="1">
        <f>AVERAGEIF('Full Constituency Data'!$C:$C,$A76,'Full Constituency Data'!F:F)</f>
        <v>1.9E-2</v>
      </c>
      <c r="E76" s="1">
        <f>AVERAGEIF('Full Constituency Data'!$C:$C,$A76,'Full Constituency Data'!G:G)</f>
        <v>8.5714285714285715E-2</v>
      </c>
      <c r="F76" s="1">
        <f>AVERAGEIF('Full Constituency Data'!$C:$C,$A76,'Full Constituency Data'!H:H)</f>
        <v>0.91428571428571426</v>
      </c>
    </row>
    <row r="77" spans="1:6">
      <c r="A77" t="s">
        <v>535</v>
      </c>
      <c r="B77" s="1">
        <f>AVERAGEIF('Full Constituency Data'!$C:$C,$A77,'Full Constituency Data'!D:D)</f>
        <v>0.26634866968411303</v>
      </c>
      <c r="C77" s="2">
        <f>AVERAGEIF('Full Constituency Data'!$C:$C,$A77,'Full Constituency Data'!E:E)</f>
        <v>223750</v>
      </c>
      <c r="D77" s="1">
        <f>AVERAGEIF('Full Constituency Data'!$C:$C,$A77,'Full Constituency Data'!F:F)</f>
        <v>4.8000000000000001E-2</v>
      </c>
      <c r="E77" s="1">
        <f>AVERAGEIF('Full Constituency Data'!$C:$C,$A77,'Full Constituency Data'!G:G)</f>
        <v>8.6134453781512604E-2</v>
      </c>
      <c r="F77" s="1">
        <f>AVERAGEIF('Full Constituency Data'!$C:$C,$A77,'Full Constituency Data'!H:H)</f>
        <v>0.91386554621848737</v>
      </c>
    </row>
    <row r="78" spans="1:6">
      <c r="A78" t="s">
        <v>219</v>
      </c>
      <c r="B78" s="1">
        <f>AVERAGEIF('Full Constituency Data'!$C:$C,$A78,'Full Constituency Data'!D:D)</f>
        <v>0.17987779635090867</v>
      </c>
      <c r="C78" s="2">
        <f>AVERAGEIF('Full Constituency Data'!$C:$C,$A78,'Full Constituency Data'!E:E)</f>
        <v>291875</v>
      </c>
      <c r="D78" s="1">
        <f>AVERAGEIF('Full Constituency Data'!$C:$C,$A78,'Full Constituency Data'!F:F)</f>
        <v>2.8750000000000001E-2</v>
      </c>
      <c r="E78" s="1">
        <f>AVERAGEIF('Full Constituency Data'!$C:$C,$A78,'Full Constituency Data'!G:G)</f>
        <v>8.6573496760850396E-2</v>
      </c>
      <c r="F78" s="1">
        <f>AVERAGEIF('Full Constituency Data'!$C:$C,$A78,'Full Constituency Data'!H:H)</f>
        <v>0.91342650323914965</v>
      </c>
    </row>
    <row r="79" spans="1:6">
      <c r="A79" t="s">
        <v>96</v>
      </c>
      <c r="B79" s="1">
        <f>AVERAGEIF('Full Constituency Data'!$C:$C,$A79,'Full Constituency Data'!D:D)</f>
        <v>0.34386560302394847</v>
      </c>
      <c r="C79" s="2">
        <f>AVERAGEIF('Full Constituency Data'!$C:$C,$A79,'Full Constituency Data'!E:E)</f>
        <v>181111</v>
      </c>
      <c r="D79" s="1">
        <f>AVERAGEIF('Full Constituency Data'!$C:$C,$A79,'Full Constituency Data'!F:F)</f>
        <v>5.4666666666666669E-2</v>
      </c>
      <c r="E79" s="1">
        <f>AVERAGEIF('Full Constituency Data'!$C:$C,$A79,'Full Constituency Data'!G:G)</f>
        <v>8.8696741854636607E-2</v>
      </c>
      <c r="F79" s="1">
        <f>AVERAGEIF('Full Constituency Data'!$C:$C,$A79,'Full Constituency Data'!H:H)</f>
        <v>0.91130325814536339</v>
      </c>
    </row>
    <row r="80" spans="1:6">
      <c r="A80" t="s">
        <v>81</v>
      </c>
      <c r="B80" s="1">
        <f>AVERAGEIF('Full Constituency Data'!$C:$C,$A80,'Full Constituency Data'!D:D)</f>
        <v>0.20133062330074322</v>
      </c>
      <c r="C80" s="2">
        <f>AVERAGEIF('Full Constituency Data'!$C:$C,$A80,'Full Constituency Data'!E:E)</f>
        <v>126666.66666666667</v>
      </c>
      <c r="D80" s="1">
        <f>AVERAGEIF('Full Constituency Data'!$C:$C,$A80,'Full Constituency Data'!F:F)</f>
        <v>3.3000000000000002E-2</v>
      </c>
      <c r="E80" s="1">
        <f>AVERAGEIF('Full Constituency Data'!$C:$C,$A80,'Full Constituency Data'!G:G)</f>
        <v>8.917284598479204E-2</v>
      </c>
      <c r="F80" s="1">
        <f>AVERAGEIF('Full Constituency Data'!$C:$C,$A80,'Full Constituency Data'!H:H)</f>
        <v>0.91082715401520797</v>
      </c>
    </row>
    <row r="81" spans="1:6">
      <c r="A81" t="s">
        <v>602</v>
      </c>
      <c r="B81" s="1">
        <f>AVERAGEIF('Full Constituency Data'!$C:$C,$A81,'Full Constituency Data'!D:D)</f>
        <v>0.38552754018394553</v>
      </c>
      <c r="C81" s="2">
        <f>AVERAGEIF('Full Constituency Data'!$C:$C,$A81,'Full Constituency Data'!E:E)</f>
        <v>135500</v>
      </c>
      <c r="D81" s="1">
        <f>AVERAGEIF('Full Constituency Data'!$C:$C,$A81,'Full Constituency Data'!F:F)</f>
        <v>5.5999999999999994E-2</v>
      </c>
      <c r="E81" s="1">
        <f>AVERAGEIF('Full Constituency Data'!$C:$C,$A81,'Full Constituency Data'!G:G)</f>
        <v>8.974358974358973E-2</v>
      </c>
      <c r="F81" s="1">
        <f>AVERAGEIF('Full Constituency Data'!$C:$C,$A81,'Full Constituency Data'!H:H)</f>
        <v>0.91025641025641024</v>
      </c>
    </row>
    <row r="82" spans="1:6">
      <c r="A82" t="s">
        <v>157</v>
      </c>
      <c r="B82" s="1">
        <f>AVERAGEIF('Full Constituency Data'!$C:$C,$A82,'Full Constituency Data'!D:D)</f>
        <v>0.11248095982613798</v>
      </c>
      <c r="C82" s="2">
        <f>AVERAGEIF('Full Constituency Data'!$C:$C,$A82,'Full Constituency Data'!E:E)</f>
        <v>370833.33333333331</v>
      </c>
      <c r="D82" s="1">
        <f>AVERAGEIF('Full Constituency Data'!$C:$C,$A82,'Full Constituency Data'!F:F)</f>
        <v>2.1833333333333333E-2</v>
      </c>
      <c r="E82" s="1">
        <f>AVERAGEIF('Full Constituency Data'!$C:$C,$A82,'Full Constituency Data'!G:G)</f>
        <v>9.0489294910026621E-2</v>
      </c>
      <c r="F82" s="1">
        <f>AVERAGEIF('Full Constituency Data'!$C:$C,$A82,'Full Constituency Data'!H:H)</f>
        <v>0.90951070508997345</v>
      </c>
    </row>
    <row r="83" spans="1:6">
      <c r="A83" t="s">
        <v>501</v>
      </c>
      <c r="B83" s="1">
        <f>AVERAGEIF('Full Constituency Data'!$C:$C,$A83,'Full Constituency Data'!D:D)</f>
        <v>0.20508534707213802</v>
      </c>
      <c r="C83" s="2">
        <f>AVERAGEIF('Full Constituency Data'!$C:$C,$A83,'Full Constituency Data'!E:E)</f>
        <v>227533.33333333334</v>
      </c>
      <c r="D83" s="1">
        <f>AVERAGEIF('Full Constituency Data'!$C:$C,$A83,'Full Constituency Data'!F:F)</f>
        <v>2.9333333333333336E-2</v>
      </c>
      <c r="E83" s="1">
        <f>AVERAGEIF('Full Constituency Data'!$C:$C,$A83,'Full Constituency Data'!G:G)</f>
        <v>9.1448801742919375E-2</v>
      </c>
      <c r="F83" s="1">
        <f>AVERAGEIF('Full Constituency Data'!$C:$C,$A83,'Full Constituency Data'!H:H)</f>
        <v>0.90855119825708053</v>
      </c>
    </row>
    <row r="84" spans="1:6">
      <c r="A84" t="s">
        <v>85</v>
      </c>
      <c r="B84" s="1">
        <f>AVERAGEIF('Full Constituency Data'!$C:$C,$A84,'Full Constituency Data'!D:D)</f>
        <v>0.36838865844453389</v>
      </c>
      <c r="C84" s="2">
        <f>AVERAGEIF('Full Constituency Data'!$C:$C,$A84,'Full Constituency Data'!E:E)</f>
        <v>238250</v>
      </c>
      <c r="D84" s="1">
        <f>AVERAGEIF('Full Constituency Data'!$C:$C,$A84,'Full Constituency Data'!F:F)</f>
        <v>6.1000000000000006E-2</v>
      </c>
      <c r="E84" s="1">
        <f>AVERAGEIF('Full Constituency Data'!$C:$C,$A84,'Full Constituency Data'!G:G)</f>
        <v>9.1754992319508427E-2</v>
      </c>
      <c r="F84" s="1">
        <f>AVERAGEIF('Full Constituency Data'!$C:$C,$A84,'Full Constituency Data'!H:H)</f>
        <v>0.90824500768049155</v>
      </c>
    </row>
    <row r="85" spans="1:6">
      <c r="A85" t="s">
        <v>470</v>
      </c>
      <c r="B85" s="1">
        <f>AVERAGEIF('Full Constituency Data'!$C:$C,$A85,'Full Constituency Data'!D:D)</f>
        <v>0.13980113964640128</v>
      </c>
      <c r="C85" s="2">
        <f>AVERAGEIF('Full Constituency Data'!$C:$C,$A85,'Full Constituency Data'!E:E)</f>
        <v>329975</v>
      </c>
      <c r="D85" s="1">
        <f>AVERAGEIF('Full Constituency Data'!$C:$C,$A85,'Full Constituency Data'!F:F)</f>
        <v>2.35E-2</v>
      </c>
      <c r="E85" s="1">
        <f>AVERAGEIF('Full Constituency Data'!$C:$C,$A85,'Full Constituency Data'!G:G)</f>
        <v>9.1911764705882359E-2</v>
      </c>
      <c r="F85" s="1">
        <f>AVERAGEIF('Full Constituency Data'!$C:$C,$A85,'Full Constituency Data'!H:H)</f>
        <v>0.90808823529411764</v>
      </c>
    </row>
    <row r="86" spans="1:6">
      <c r="A86" t="s">
        <v>16</v>
      </c>
      <c r="B86" s="1">
        <f>AVERAGEIF('Full Constituency Data'!$C:$C,$A86,'Full Constituency Data'!D:D)</f>
        <v>0.17871615053334675</v>
      </c>
      <c r="C86" s="2">
        <f>AVERAGEIF('Full Constituency Data'!$C:$C,$A86,'Full Constituency Data'!E:E)</f>
        <v>326240</v>
      </c>
      <c r="D86" s="1">
        <f>AVERAGEIF('Full Constituency Data'!$C:$C,$A86,'Full Constituency Data'!F:F)</f>
        <v>3.7333333333333336E-2</v>
      </c>
      <c r="E86" s="1">
        <f>AVERAGEIF('Full Constituency Data'!$C:$C,$A86,'Full Constituency Data'!G:G)</f>
        <v>9.2433342433342447E-2</v>
      </c>
      <c r="F86" s="1">
        <f>AVERAGEIF('Full Constituency Data'!$C:$C,$A86,'Full Constituency Data'!H:H)</f>
        <v>0.90756665756665755</v>
      </c>
    </row>
    <row r="87" spans="1:6">
      <c r="A87" t="s">
        <v>372</v>
      </c>
      <c r="B87" s="1">
        <f>AVERAGEIF('Full Constituency Data'!$C:$C,$A87,'Full Constituency Data'!D:D)</f>
        <v>0.25414307852028961</v>
      </c>
      <c r="C87" s="2">
        <f>AVERAGEIF('Full Constituency Data'!$C:$C,$A87,'Full Constituency Data'!E:E)</f>
        <v>166666.66666666666</v>
      </c>
      <c r="D87" s="1">
        <f>AVERAGEIF('Full Constituency Data'!$C:$C,$A87,'Full Constituency Data'!F:F)</f>
        <v>4.4000000000000004E-2</v>
      </c>
      <c r="E87" s="1">
        <f>AVERAGEIF('Full Constituency Data'!$C:$C,$A87,'Full Constituency Data'!G:G)</f>
        <v>9.3106743106743106E-2</v>
      </c>
      <c r="F87" s="1">
        <f>AVERAGEIF('Full Constituency Data'!$C:$C,$A87,'Full Constituency Data'!H:H)</f>
        <v>0.90689325689325673</v>
      </c>
    </row>
    <row r="88" spans="1:6">
      <c r="A88" t="s">
        <v>438</v>
      </c>
      <c r="B88" s="1">
        <f>AVERAGEIF('Full Constituency Data'!$C:$C,$A88,'Full Constituency Data'!D:D)</f>
        <v>0.17321129407918931</v>
      </c>
      <c r="C88" s="2">
        <f>AVERAGEIF('Full Constituency Data'!$C:$C,$A88,'Full Constituency Data'!E:E)</f>
        <v>471000</v>
      </c>
      <c r="D88" s="1">
        <f>AVERAGEIF('Full Constituency Data'!$C:$C,$A88,'Full Constituency Data'!F:F)</f>
        <v>5.0999999999999997E-2</v>
      </c>
      <c r="E88" s="1">
        <f>AVERAGEIF('Full Constituency Data'!$C:$C,$A88,'Full Constituency Data'!G:G)</f>
        <v>9.375E-2</v>
      </c>
      <c r="F88" s="1">
        <f>AVERAGEIF('Full Constituency Data'!$C:$C,$A88,'Full Constituency Data'!H:H)</f>
        <v>0.90625</v>
      </c>
    </row>
    <row r="89" spans="1:6">
      <c r="A89" t="s">
        <v>200</v>
      </c>
      <c r="B89" s="1">
        <f>AVERAGEIF('Full Constituency Data'!$C:$C,$A89,'Full Constituency Data'!D:D)</f>
        <v>0.15782491102163149</v>
      </c>
      <c r="C89" s="2">
        <f>AVERAGEIF('Full Constituency Data'!$C:$C,$A89,'Full Constituency Data'!E:E)</f>
        <v>248666.66666666666</v>
      </c>
      <c r="D89" s="1">
        <f>AVERAGEIF('Full Constituency Data'!$C:$C,$A89,'Full Constituency Data'!F:F)</f>
        <v>2.4333333333333335E-2</v>
      </c>
      <c r="E89" s="1">
        <f>AVERAGEIF('Full Constituency Data'!$C:$C,$A89,'Full Constituency Data'!G:G)</f>
        <v>9.4557362240289058E-2</v>
      </c>
      <c r="F89" s="1">
        <f>AVERAGEIF('Full Constituency Data'!$C:$C,$A89,'Full Constituency Data'!H:H)</f>
        <v>0.90544263775971101</v>
      </c>
    </row>
    <row r="90" spans="1:6">
      <c r="A90" t="s">
        <v>123</v>
      </c>
      <c r="B90" s="1">
        <f>AVERAGEIF('Full Constituency Data'!$C:$C,$A90,'Full Constituency Data'!D:D)</f>
        <v>0.22128439235441594</v>
      </c>
      <c r="C90" s="2">
        <f>AVERAGEIF('Full Constituency Data'!$C:$C,$A90,'Full Constituency Data'!E:E)</f>
        <v>157750</v>
      </c>
      <c r="D90" s="1">
        <f>AVERAGEIF('Full Constituency Data'!$C:$C,$A90,'Full Constituency Data'!F:F)</f>
        <v>3.7000000000000005E-2</v>
      </c>
      <c r="E90" s="1">
        <f>AVERAGEIF('Full Constituency Data'!$C:$C,$A90,'Full Constituency Data'!G:G)</f>
        <v>9.5238095238095233E-2</v>
      </c>
      <c r="F90" s="1">
        <f>AVERAGEIF('Full Constituency Data'!$C:$C,$A90,'Full Constituency Data'!H:H)</f>
        <v>0.90476190476190477</v>
      </c>
    </row>
    <row r="91" spans="1:6">
      <c r="A91" t="s">
        <v>23</v>
      </c>
      <c r="B91" s="1">
        <f>AVERAGEIF('Full Constituency Data'!$C:$C,$A91,'Full Constituency Data'!D:D)</f>
        <v>0.24301994716958233</v>
      </c>
      <c r="C91" s="2">
        <f>AVERAGEIF('Full Constituency Data'!$C:$C,$A91,'Full Constituency Data'!E:E)</f>
        <v>221994.44444444444</v>
      </c>
      <c r="D91" s="1">
        <f>AVERAGEIF('Full Constituency Data'!$C:$C,$A91,'Full Constituency Data'!F:F)</f>
        <v>3.3777777777777782E-2</v>
      </c>
      <c r="E91" s="1">
        <f>AVERAGEIF('Full Constituency Data'!$C:$C,$A91,'Full Constituency Data'!G:G)</f>
        <v>9.7359871360279363E-2</v>
      </c>
      <c r="F91" s="1">
        <f>AVERAGEIF('Full Constituency Data'!$C:$C,$A91,'Full Constituency Data'!H:H)</f>
        <v>0.90264012863972054</v>
      </c>
    </row>
    <row r="92" spans="1:6">
      <c r="A92" t="s">
        <v>348</v>
      </c>
      <c r="B92" s="1">
        <f>AVERAGEIF('Full Constituency Data'!$C:$C,$A92,'Full Constituency Data'!D:D)</f>
        <v>0.17544441938493466</v>
      </c>
      <c r="C92" s="2">
        <f>AVERAGEIF('Full Constituency Data'!$C:$C,$A92,'Full Constituency Data'!E:E)</f>
        <v>473000</v>
      </c>
      <c r="D92" s="1">
        <f>AVERAGEIF('Full Constituency Data'!$C:$C,$A92,'Full Constituency Data'!F:F)</f>
        <v>5.5E-2</v>
      </c>
      <c r="E92" s="1">
        <f>AVERAGEIF('Full Constituency Data'!$C:$C,$A92,'Full Constituency Data'!G:G)</f>
        <v>9.7536945812807876E-2</v>
      </c>
      <c r="F92" s="1">
        <f>AVERAGEIF('Full Constituency Data'!$C:$C,$A92,'Full Constituency Data'!H:H)</f>
        <v>0.90246305418719208</v>
      </c>
    </row>
    <row r="93" spans="1:6">
      <c r="A93" t="s">
        <v>60</v>
      </c>
      <c r="B93" s="1">
        <f>AVERAGEIF('Full Constituency Data'!$C:$C,$A93,'Full Constituency Data'!D:D)</f>
        <v>0.18075861981360836</v>
      </c>
      <c r="C93" s="2">
        <f>AVERAGEIF('Full Constituency Data'!$C:$C,$A93,'Full Constituency Data'!E:E)</f>
        <v>197593.75</v>
      </c>
      <c r="D93" s="1">
        <f>AVERAGEIF('Full Constituency Data'!$C:$C,$A93,'Full Constituency Data'!F:F)</f>
        <v>3.0499999999999999E-2</v>
      </c>
      <c r="E93" s="1">
        <f>AVERAGEIF('Full Constituency Data'!$C:$C,$A93,'Full Constituency Data'!G:G)</f>
        <v>9.7688940610467651E-2</v>
      </c>
      <c r="F93" s="1">
        <f>AVERAGEIF('Full Constituency Data'!$C:$C,$A93,'Full Constituency Data'!H:H)</f>
        <v>0.90231105938953238</v>
      </c>
    </row>
    <row r="94" spans="1:6">
      <c r="A94" t="s">
        <v>100</v>
      </c>
      <c r="B94" s="1">
        <f>AVERAGEIF('Full Constituency Data'!$C:$C,$A94,'Full Constituency Data'!D:D)</f>
        <v>0.23029362450167856</v>
      </c>
      <c r="C94" s="2">
        <f>AVERAGEIF('Full Constituency Data'!$C:$C,$A94,'Full Constituency Data'!E:E)</f>
        <v>188062.5</v>
      </c>
      <c r="D94" s="1">
        <f>AVERAGEIF('Full Constituency Data'!$C:$C,$A94,'Full Constituency Data'!F:F)</f>
        <v>4.0750000000000001E-2</v>
      </c>
      <c r="E94" s="1">
        <f>AVERAGEIF('Full Constituency Data'!$C:$C,$A94,'Full Constituency Data'!G:G)</f>
        <v>9.8647030087578871E-2</v>
      </c>
      <c r="F94" s="1">
        <f>AVERAGEIF('Full Constituency Data'!$C:$C,$A94,'Full Constituency Data'!H:H)</f>
        <v>0.90135296991242109</v>
      </c>
    </row>
    <row r="95" spans="1:6">
      <c r="A95" t="s">
        <v>325</v>
      </c>
      <c r="B95" s="1">
        <f>AVERAGEIF('Full Constituency Data'!$C:$C,$A95,'Full Constituency Data'!D:D)</f>
        <v>0.19628282485501303</v>
      </c>
      <c r="C95" s="2">
        <f>AVERAGEIF('Full Constituency Data'!$C:$C,$A95,'Full Constituency Data'!E:E)</f>
        <v>296750</v>
      </c>
      <c r="D95" s="1">
        <f>AVERAGEIF('Full Constituency Data'!$C:$C,$A95,'Full Constituency Data'!F:F)</f>
        <v>2.4E-2</v>
      </c>
      <c r="E95" s="1">
        <f>AVERAGEIF('Full Constituency Data'!$C:$C,$A95,'Full Constituency Data'!G:G)</f>
        <v>0.1017156862745098</v>
      </c>
      <c r="F95" s="1">
        <f>AVERAGEIF('Full Constituency Data'!$C:$C,$A95,'Full Constituency Data'!H:H)</f>
        <v>0.89828431372549011</v>
      </c>
    </row>
    <row r="96" spans="1:6">
      <c r="A96" t="s">
        <v>175</v>
      </c>
      <c r="B96" s="1">
        <f>AVERAGEIF('Full Constituency Data'!$C:$C,$A96,'Full Constituency Data'!D:D)</f>
        <v>0.15577006073088057</v>
      </c>
      <c r="C96" s="2">
        <f>AVERAGEIF('Full Constituency Data'!$C:$C,$A96,'Full Constituency Data'!E:E)</f>
        <v>326421.42857142858</v>
      </c>
      <c r="D96" s="1">
        <f>AVERAGEIF('Full Constituency Data'!$C:$C,$A96,'Full Constituency Data'!F:F)</f>
        <v>2.1714285714285714E-2</v>
      </c>
      <c r="E96" s="1">
        <f>AVERAGEIF('Full Constituency Data'!$C:$C,$A96,'Full Constituency Data'!G:G)</f>
        <v>0.10223709217611657</v>
      </c>
      <c r="F96" s="1">
        <f>AVERAGEIF('Full Constituency Data'!$C:$C,$A96,'Full Constituency Data'!H:H)</f>
        <v>0.89776290782388346</v>
      </c>
    </row>
    <row r="97" spans="1:6">
      <c r="A97" t="s">
        <v>361</v>
      </c>
      <c r="B97" s="1">
        <f>AVERAGEIF('Full Constituency Data'!$C:$C,$A97,'Full Constituency Data'!D:D)</f>
        <v>0.14729328787202109</v>
      </c>
      <c r="C97" s="2">
        <f>AVERAGEIF('Full Constituency Data'!$C:$C,$A97,'Full Constituency Data'!E:E)</f>
        <v>302500</v>
      </c>
      <c r="D97" s="1">
        <f>AVERAGEIF('Full Constituency Data'!$C:$C,$A97,'Full Constituency Data'!F:F)</f>
        <v>2.6166666666666661E-2</v>
      </c>
      <c r="E97" s="1">
        <f>AVERAGEIF('Full Constituency Data'!$C:$C,$A97,'Full Constituency Data'!G:G)</f>
        <v>0.1024042288497929</v>
      </c>
      <c r="F97" s="1">
        <f>AVERAGEIF('Full Constituency Data'!$C:$C,$A97,'Full Constituency Data'!H:H)</f>
        <v>0.89759577115020706</v>
      </c>
    </row>
    <row r="98" spans="1:6">
      <c r="A98" t="s">
        <v>87</v>
      </c>
      <c r="B98" s="1">
        <f>AVERAGEIF('Full Constituency Data'!$C:$C,$A98,'Full Constituency Data'!D:D)</f>
        <v>0.24254554253015342</v>
      </c>
      <c r="C98" s="2">
        <f>AVERAGEIF('Full Constituency Data'!$C:$C,$A98,'Full Constituency Data'!E:E)</f>
        <v>180694.38461538462</v>
      </c>
      <c r="D98" s="1">
        <f>AVERAGEIF('Full Constituency Data'!$C:$C,$A98,'Full Constituency Data'!F:F)</f>
        <v>3.4692307692307696E-2</v>
      </c>
      <c r="E98" s="1">
        <f>AVERAGEIF('Full Constituency Data'!$C:$C,$A98,'Full Constituency Data'!G:G)</f>
        <v>0.10412212607761154</v>
      </c>
      <c r="F98" s="1">
        <f>AVERAGEIF('Full Constituency Data'!$C:$C,$A98,'Full Constituency Data'!H:H)</f>
        <v>0.89587787392238838</v>
      </c>
    </row>
    <row r="99" spans="1:6">
      <c r="A99" t="s">
        <v>146</v>
      </c>
      <c r="B99" s="1">
        <f>AVERAGEIF('Full Constituency Data'!$C:$C,$A99,'Full Constituency Data'!D:D)</f>
        <v>0.20578737403879618</v>
      </c>
      <c r="C99" s="2">
        <f>AVERAGEIF('Full Constituency Data'!$C:$C,$A99,'Full Constituency Data'!E:E)</f>
        <v>228300</v>
      </c>
      <c r="D99" s="1">
        <f>AVERAGEIF('Full Constituency Data'!$C:$C,$A99,'Full Constituency Data'!F:F)</f>
        <v>2.8400000000000002E-2</v>
      </c>
      <c r="E99" s="1">
        <f>AVERAGEIF('Full Constituency Data'!$C:$C,$A99,'Full Constituency Data'!G:G)</f>
        <v>0.10723072613873316</v>
      </c>
      <c r="F99" s="1">
        <f>AVERAGEIF('Full Constituency Data'!$C:$C,$A99,'Full Constituency Data'!H:H)</f>
        <v>0.89276927386126681</v>
      </c>
    </row>
    <row r="100" spans="1:6">
      <c r="A100" t="s">
        <v>306</v>
      </c>
      <c r="B100" s="1">
        <f>AVERAGEIF('Full Constituency Data'!$C:$C,$A100,'Full Constituency Data'!D:D)</f>
        <v>0.16985011545064013</v>
      </c>
      <c r="C100" s="2">
        <f>AVERAGEIF('Full Constituency Data'!$C:$C,$A100,'Full Constituency Data'!E:E)</f>
        <v>269414.28571428574</v>
      </c>
      <c r="D100" s="1">
        <f>AVERAGEIF('Full Constituency Data'!$C:$C,$A100,'Full Constituency Data'!F:F)</f>
        <v>2.2285714285714291E-2</v>
      </c>
      <c r="E100" s="1">
        <f>AVERAGEIF('Full Constituency Data'!$C:$C,$A100,'Full Constituency Data'!G:G)</f>
        <v>0.10749844041201409</v>
      </c>
      <c r="F100" s="1">
        <f>AVERAGEIF('Full Constituency Data'!$C:$C,$A100,'Full Constituency Data'!H:H)</f>
        <v>0.89250155958798583</v>
      </c>
    </row>
    <row r="101" spans="1:6">
      <c r="A101" t="s">
        <v>383</v>
      </c>
      <c r="B101" s="1">
        <f>AVERAGEIF('Full Constituency Data'!$C:$C,$A101,'Full Constituency Data'!D:D)</f>
        <v>0.40752482637467485</v>
      </c>
      <c r="C101" s="2">
        <f>AVERAGEIF('Full Constituency Data'!$C:$C,$A101,'Full Constituency Data'!E:E)</f>
        <v>233333.33333333334</v>
      </c>
      <c r="D101" s="1">
        <f>AVERAGEIF('Full Constituency Data'!$C:$C,$A101,'Full Constituency Data'!F:F)</f>
        <v>5.1999999999999998E-2</v>
      </c>
      <c r="E101" s="1">
        <f>AVERAGEIF('Full Constituency Data'!$C:$C,$A101,'Full Constituency Data'!G:G)</f>
        <v>0.10873499037057144</v>
      </c>
      <c r="F101" s="1">
        <f>AVERAGEIF('Full Constituency Data'!$C:$C,$A101,'Full Constituency Data'!H:H)</f>
        <v>0.89126500962942856</v>
      </c>
    </row>
    <row r="102" spans="1:6">
      <c r="A102" t="s">
        <v>138</v>
      </c>
      <c r="B102" s="1">
        <f>AVERAGEIF('Full Constituency Data'!$C:$C,$A102,'Full Constituency Data'!D:D)</f>
        <v>0.18640500170935073</v>
      </c>
      <c r="C102" s="2">
        <f>AVERAGEIF('Full Constituency Data'!$C:$C,$A102,'Full Constituency Data'!E:E)</f>
        <v>288333.33333333331</v>
      </c>
      <c r="D102" s="1">
        <f>AVERAGEIF('Full Constituency Data'!$C:$C,$A102,'Full Constituency Data'!F:F)</f>
        <v>2.9666666666666671E-2</v>
      </c>
      <c r="E102" s="1">
        <f>AVERAGEIF('Full Constituency Data'!$C:$C,$A102,'Full Constituency Data'!G:G)</f>
        <v>0.11148670860394676</v>
      </c>
      <c r="F102" s="1">
        <f>AVERAGEIF('Full Constituency Data'!$C:$C,$A102,'Full Constituency Data'!H:H)</f>
        <v>0.88851329139605317</v>
      </c>
    </row>
    <row r="103" spans="1:6">
      <c r="A103" t="s">
        <v>153</v>
      </c>
      <c r="B103" s="1">
        <f>AVERAGEIF('Full Constituency Data'!$C:$C,$A103,'Full Constituency Data'!D:D)</f>
        <v>0.21590153513799426</v>
      </c>
      <c r="C103" s="2">
        <f>AVERAGEIF('Full Constituency Data'!$C:$C,$A103,'Full Constituency Data'!E:E)</f>
        <v>172500</v>
      </c>
      <c r="D103" s="1">
        <f>AVERAGEIF('Full Constituency Data'!$C:$C,$A103,'Full Constituency Data'!F:F)</f>
        <v>4.1000000000000002E-2</v>
      </c>
      <c r="E103" s="1">
        <f>AVERAGEIF('Full Constituency Data'!$C:$C,$A103,'Full Constituency Data'!G:G)</f>
        <v>0.11151368760064412</v>
      </c>
      <c r="F103" s="1">
        <f>AVERAGEIF('Full Constituency Data'!$C:$C,$A103,'Full Constituency Data'!H:H)</f>
        <v>0.88848631239935583</v>
      </c>
    </row>
    <row r="104" spans="1:6">
      <c r="A104" t="s">
        <v>410</v>
      </c>
      <c r="B104" s="1">
        <f>AVERAGEIF('Full Constituency Data'!$C:$C,$A104,'Full Constituency Data'!D:D)</f>
        <v>8.1482549754831268E-2</v>
      </c>
      <c r="C104" s="2">
        <f>AVERAGEIF('Full Constituency Data'!$C:$C,$A104,'Full Constituency Data'!E:E)</f>
        <v>500000</v>
      </c>
      <c r="D104" s="1">
        <f>AVERAGEIF('Full Constituency Data'!$C:$C,$A104,'Full Constituency Data'!F:F)</f>
        <v>0.02</v>
      </c>
      <c r="E104" s="1">
        <f>AVERAGEIF('Full Constituency Data'!$C:$C,$A104,'Full Constituency Data'!G:G)</f>
        <v>0.11363636363636365</v>
      </c>
      <c r="F104" s="1">
        <f>AVERAGEIF('Full Constituency Data'!$C:$C,$A104,'Full Constituency Data'!H:H)</f>
        <v>0.88636363636363635</v>
      </c>
    </row>
    <row r="105" spans="1:6">
      <c r="A105" t="s">
        <v>178</v>
      </c>
      <c r="B105" s="1">
        <f>AVERAGEIF('Full Constituency Data'!$C:$C,$A105,'Full Constituency Data'!D:D)</f>
        <v>0.16763629722383913</v>
      </c>
      <c r="C105" s="2">
        <f>AVERAGEIF('Full Constituency Data'!$C:$C,$A105,'Full Constituency Data'!E:E)</f>
        <v>267833.33333333331</v>
      </c>
      <c r="D105" s="1">
        <f>AVERAGEIF('Full Constituency Data'!$C:$C,$A105,'Full Constituency Data'!F:F)</f>
        <v>2.5500000000000005E-2</v>
      </c>
      <c r="E105" s="1">
        <f>AVERAGEIF('Full Constituency Data'!$C:$C,$A105,'Full Constituency Data'!G:G)</f>
        <v>0.11508151008151007</v>
      </c>
      <c r="F105" s="1">
        <f>AVERAGEIF('Full Constituency Data'!$C:$C,$A105,'Full Constituency Data'!H:H)</f>
        <v>0.88491848991848998</v>
      </c>
    </row>
    <row r="106" spans="1:6">
      <c r="A106" t="s">
        <v>73</v>
      </c>
      <c r="B106" s="1">
        <f>AVERAGEIF('Full Constituency Data'!$C:$C,$A106,'Full Constituency Data'!D:D)</f>
        <v>0.25122123146511488</v>
      </c>
      <c r="C106" s="2">
        <f>AVERAGEIF('Full Constituency Data'!$C:$C,$A106,'Full Constituency Data'!E:E)</f>
        <v>293616.66666666669</v>
      </c>
      <c r="D106" s="1">
        <f>AVERAGEIF('Full Constituency Data'!$C:$C,$A106,'Full Constituency Data'!F:F)</f>
        <v>4.7000000000000007E-2</v>
      </c>
      <c r="E106" s="1">
        <f>AVERAGEIF('Full Constituency Data'!$C:$C,$A106,'Full Constituency Data'!G:G)</f>
        <v>0.11522464463640934</v>
      </c>
      <c r="F106" s="1">
        <f>AVERAGEIF('Full Constituency Data'!$C:$C,$A106,'Full Constituency Data'!H:H)</f>
        <v>0.88477535536359075</v>
      </c>
    </row>
    <row r="107" spans="1:6">
      <c r="A107" t="s">
        <v>198</v>
      </c>
      <c r="B107" s="1">
        <f>AVERAGEIF('Full Constituency Data'!$C:$C,$A107,'Full Constituency Data'!D:D)</f>
        <v>0.2355103676447336</v>
      </c>
      <c r="C107" s="2">
        <f>AVERAGEIF('Full Constituency Data'!$C:$C,$A107,'Full Constituency Data'!E:E)</f>
        <v>190600</v>
      </c>
      <c r="D107" s="1">
        <f>AVERAGEIF('Full Constituency Data'!$C:$C,$A107,'Full Constituency Data'!F:F)</f>
        <v>4.0800000000000003E-2</v>
      </c>
      <c r="E107" s="1">
        <f>AVERAGEIF('Full Constituency Data'!$C:$C,$A107,'Full Constituency Data'!G:G)</f>
        <v>0.11881011858615442</v>
      </c>
      <c r="F107" s="1">
        <f>AVERAGEIF('Full Constituency Data'!$C:$C,$A107,'Full Constituency Data'!H:H)</f>
        <v>0.88118988141384558</v>
      </c>
    </row>
    <row r="108" spans="1:6">
      <c r="A108" t="s">
        <v>556</v>
      </c>
      <c r="B108" s="1">
        <f>AVERAGEIF('Full Constituency Data'!$C:$C,$A108,'Full Constituency Data'!D:D)</f>
        <v>0.36554897676851345</v>
      </c>
      <c r="C108" s="2">
        <f>AVERAGEIF('Full Constituency Data'!$C:$C,$A108,'Full Constituency Data'!E:E)</f>
        <v>200325</v>
      </c>
      <c r="D108" s="1">
        <f>AVERAGEIF('Full Constituency Data'!$C:$C,$A108,'Full Constituency Data'!F:F)</f>
        <v>6.1666666666666668E-2</v>
      </c>
      <c r="E108" s="1">
        <f>AVERAGEIF('Full Constituency Data'!$C:$C,$A108,'Full Constituency Data'!G:G)</f>
        <v>0.11913067552602435</v>
      </c>
      <c r="F108" s="1">
        <f>AVERAGEIF('Full Constituency Data'!$C:$C,$A108,'Full Constituency Data'!H:H)</f>
        <v>0.8808693244739757</v>
      </c>
    </row>
    <row r="109" spans="1:6">
      <c r="A109" t="s">
        <v>682</v>
      </c>
      <c r="B109" s="1">
        <f>AVERAGEIF('Full Constituency Data'!$C:$C,$A109,'Full Constituency Data'!D:D)</f>
        <v>0.32192609182530796</v>
      </c>
      <c r="C109" s="2">
        <f>AVERAGEIF('Full Constituency Data'!$C:$C,$A109,'Full Constituency Data'!E:E)</f>
        <v>217750</v>
      </c>
      <c r="D109" s="1">
        <f>AVERAGEIF('Full Constituency Data'!$C:$C,$A109,'Full Constituency Data'!F:F)</f>
        <v>7.2000000000000008E-2</v>
      </c>
      <c r="E109" s="1">
        <f>AVERAGEIF('Full Constituency Data'!$C:$C,$A109,'Full Constituency Data'!G:G)</f>
        <v>0.12</v>
      </c>
      <c r="F109" s="1">
        <f>AVERAGEIF('Full Constituency Data'!$C:$C,$A109,'Full Constituency Data'!H:H)</f>
        <v>0.88</v>
      </c>
    </row>
    <row r="110" spans="1:6">
      <c r="A110" t="s">
        <v>109</v>
      </c>
      <c r="B110" s="1">
        <f>AVERAGEIF('Full Constituency Data'!$C:$C,$A110,'Full Constituency Data'!D:D)</f>
        <v>0.33541397670801321</v>
      </c>
      <c r="C110" s="2">
        <f>AVERAGEIF('Full Constituency Data'!$C:$C,$A110,'Full Constituency Data'!E:E)</f>
        <v>162090</v>
      </c>
      <c r="D110" s="1">
        <f>AVERAGEIF('Full Constituency Data'!$C:$C,$A110,'Full Constituency Data'!F:F)</f>
        <v>6.1999999999999986E-2</v>
      </c>
      <c r="E110" s="1">
        <f>AVERAGEIF('Full Constituency Data'!$C:$C,$A110,'Full Constituency Data'!G:G)</f>
        <v>0.12012636943269575</v>
      </c>
      <c r="F110" s="1">
        <f>AVERAGEIF('Full Constituency Data'!$C:$C,$A110,'Full Constituency Data'!H:H)</f>
        <v>0.87987363056730439</v>
      </c>
    </row>
    <row r="111" spans="1:6">
      <c r="A111" t="s">
        <v>151</v>
      </c>
      <c r="B111" s="1">
        <f>AVERAGEIF('Full Constituency Data'!$C:$C,$A111,'Full Constituency Data'!D:D)</f>
        <v>0.15082997329784209</v>
      </c>
      <c r="C111" s="2">
        <f>AVERAGEIF('Full Constituency Data'!$C:$C,$A111,'Full Constituency Data'!E:E)</f>
        <v>293968.75</v>
      </c>
      <c r="D111" s="1">
        <f>AVERAGEIF('Full Constituency Data'!$C:$C,$A111,'Full Constituency Data'!F:F)</f>
        <v>2.6499999999999996E-2</v>
      </c>
      <c r="E111" s="1">
        <f>AVERAGEIF('Full Constituency Data'!$C:$C,$A111,'Full Constituency Data'!G:G)</f>
        <v>0.12104508924303625</v>
      </c>
      <c r="F111" s="1">
        <f>AVERAGEIF('Full Constituency Data'!$C:$C,$A111,'Full Constituency Data'!H:H)</f>
        <v>0.87895491075696364</v>
      </c>
    </row>
    <row r="112" spans="1:6">
      <c r="A112" t="s">
        <v>397</v>
      </c>
      <c r="B112" s="1">
        <f>AVERAGEIF('Full Constituency Data'!$C:$C,$A112,'Full Constituency Data'!D:D)</f>
        <v>0.32006008001816288</v>
      </c>
      <c r="C112" s="2">
        <f>AVERAGEIF('Full Constituency Data'!$C:$C,$A112,'Full Constituency Data'!E:E)</f>
        <v>182437.5</v>
      </c>
      <c r="D112" s="1">
        <f>AVERAGEIF('Full Constituency Data'!$C:$C,$A112,'Full Constituency Data'!F:F)</f>
        <v>5.5500000000000001E-2</v>
      </c>
      <c r="E112" s="1">
        <f>AVERAGEIF('Full Constituency Data'!$C:$C,$A112,'Full Constituency Data'!G:G)</f>
        <v>0.12136284545824019</v>
      </c>
      <c r="F112" s="1">
        <f>AVERAGEIF('Full Constituency Data'!$C:$C,$A112,'Full Constituency Data'!H:H)</f>
        <v>0.87863715454175983</v>
      </c>
    </row>
    <row r="113" spans="1:6">
      <c r="A113" t="s">
        <v>170</v>
      </c>
      <c r="B113" s="1">
        <f>AVERAGEIF('Full Constituency Data'!$C:$C,$A113,'Full Constituency Data'!D:D)</f>
        <v>0.17200432287325285</v>
      </c>
      <c r="C113" s="2">
        <f>AVERAGEIF('Full Constituency Data'!$C:$C,$A113,'Full Constituency Data'!E:E)</f>
        <v>294750</v>
      </c>
      <c r="D113" s="1">
        <f>AVERAGEIF('Full Constituency Data'!$C:$C,$A113,'Full Constituency Data'!F:F)</f>
        <v>3.0333333333333334E-2</v>
      </c>
      <c r="E113" s="1">
        <f>AVERAGEIF('Full Constituency Data'!$C:$C,$A113,'Full Constituency Data'!G:G)</f>
        <v>0.12407407407407407</v>
      </c>
      <c r="F113" s="1">
        <f>AVERAGEIF('Full Constituency Data'!$C:$C,$A113,'Full Constituency Data'!H:H)</f>
        <v>0.87592592592592589</v>
      </c>
    </row>
    <row r="114" spans="1:6">
      <c r="A114" t="s">
        <v>27</v>
      </c>
      <c r="B114" s="1">
        <f>AVERAGEIF('Full Constituency Data'!$C:$C,$A114,'Full Constituency Data'!D:D)</f>
        <v>0.2880957796832998</v>
      </c>
      <c r="C114" s="2">
        <f>AVERAGEIF('Full Constituency Data'!$C:$C,$A114,'Full Constituency Data'!E:E)</f>
        <v>191500</v>
      </c>
      <c r="D114" s="1">
        <f>AVERAGEIF('Full Constituency Data'!$C:$C,$A114,'Full Constituency Data'!F:F)</f>
        <v>4.8500000000000001E-2</v>
      </c>
      <c r="E114" s="1">
        <f>AVERAGEIF('Full Constituency Data'!$C:$C,$A114,'Full Constituency Data'!G:G)</f>
        <v>0.12608695652173912</v>
      </c>
      <c r="F114" s="1">
        <f>AVERAGEIF('Full Constituency Data'!$C:$C,$A114,'Full Constituency Data'!H:H)</f>
        <v>0.87391304347826093</v>
      </c>
    </row>
    <row r="115" spans="1:6">
      <c r="A115" t="s">
        <v>62</v>
      </c>
      <c r="B115" s="1">
        <f>AVERAGEIF('Full Constituency Data'!$C:$C,$A115,'Full Constituency Data'!D:D)</f>
        <v>0.15518813199189616</v>
      </c>
      <c r="C115" s="2">
        <f>AVERAGEIF('Full Constituency Data'!$C:$C,$A115,'Full Constituency Data'!E:E)</f>
        <v>362120.83333333331</v>
      </c>
      <c r="D115" s="1">
        <f>AVERAGEIF('Full Constituency Data'!$C:$C,$A115,'Full Constituency Data'!F:F)</f>
        <v>3.2000000000000001E-2</v>
      </c>
      <c r="E115" s="1">
        <f>AVERAGEIF('Full Constituency Data'!$C:$C,$A115,'Full Constituency Data'!G:G)</f>
        <v>0.12620892023225919</v>
      </c>
      <c r="F115" s="1">
        <f>AVERAGEIF('Full Constituency Data'!$C:$C,$A115,'Full Constituency Data'!H:H)</f>
        <v>0.87379107976774073</v>
      </c>
    </row>
    <row r="116" spans="1:6">
      <c r="A116" t="s">
        <v>221</v>
      </c>
      <c r="B116" s="1">
        <f>AVERAGEIF('Full Constituency Data'!$C:$C,$A116,'Full Constituency Data'!D:D)</f>
        <v>0.3451793511435724</v>
      </c>
      <c r="C116" s="2">
        <f>AVERAGEIF('Full Constituency Data'!$C:$C,$A116,'Full Constituency Data'!E:E)</f>
        <v>186750</v>
      </c>
      <c r="D116" s="1">
        <f>AVERAGEIF('Full Constituency Data'!$C:$C,$A116,'Full Constituency Data'!F:F)</f>
        <v>5.3000000000000005E-2</v>
      </c>
      <c r="E116" s="1">
        <f>AVERAGEIF('Full Constituency Data'!$C:$C,$A116,'Full Constituency Data'!G:G)</f>
        <v>0.12666666666666665</v>
      </c>
      <c r="F116" s="1">
        <f>AVERAGEIF('Full Constituency Data'!$C:$C,$A116,'Full Constituency Data'!H:H)</f>
        <v>0.87333333333333329</v>
      </c>
    </row>
    <row r="117" spans="1:6">
      <c r="A117" t="s">
        <v>237</v>
      </c>
      <c r="B117" s="1">
        <f>AVERAGEIF('Full Constituency Data'!$C:$C,$A117,'Full Constituency Data'!D:D)</f>
        <v>0.16005820980111082</v>
      </c>
      <c r="C117" s="2">
        <f>AVERAGEIF('Full Constituency Data'!$C:$C,$A117,'Full Constituency Data'!E:E)</f>
        <v>338333.33333333331</v>
      </c>
      <c r="D117" s="1">
        <f>AVERAGEIF('Full Constituency Data'!$C:$C,$A117,'Full Constituency Data'!F:F)</f>
        <v>3.5333333333333335E-2</v>
      </c>
      <c r="E117" s="1">
        <f>AVERAGEIF('Full Constituency Data'!$C:$C,$A117,'Full Constituency Data'!G:G)</f>
        <v>0.12676534073388837</v>
      </c>
      <c r="F117" s="1">
        <f>AVERAGEIF('Full Constituency Data'!$C:$C,$A117,'Full Constituency Data'!H:H)</f>
        <v>0.87323465926611166</v>
      </c>
    </row>
    <row r="118" spans="1:6">
      <c r="A118" t="s">
        <v>331</v>
      </c>
      <c r="B118" s="1">
        <f>AVERAGEIF('Full Constituency Data'!$C:$C,$A118,'Full Constituency Data'!D:D)</f>
        <v>0.36368313876602265</v>
      </c>
      <c r="C118" s="2">
        <f>AVERAGEIF('Full Constituency Data'!$C:$C,$A118,'Full Constituency Data'!E:E)</f>
        <v>177500</v>
      </c>
      <c r="D118" s="1">
        <f>AVERAGEIF('Full Constituency Data'!$C:$C,$A118,'Full Constituency Data'!F:F)</f>
        <v>6.0000000000000005E-2</v>
      </c>
      <c r="E118" s="1">
        <f>AVERAGEIF('Full Constituency Data'!$C:$C,$A118,'Full Constituency Data'!G:G)</f>
        <v>0.12772785622593069</v>
      </c>
      <c r="F118" s="1">
        <f>AVERAGEIF('Full Constituency Data'!$C:$C,$A118,'Full Constituency Data'!H:H)</f>
        <v>0.87227214377406925</v>
      </c>
    </row>
    <row r="119" spans="1:6">
      <c r="A119" t="s">
        <v>446</v>
      </c>
      <c r="B119" s="1">
        <f>AVERAGEIF('Full Constituency Data'!$C:$C,$A119,'Full Constituency Data'!D:D)</f>
        <v>0.21724812049867639</v>
      </c>
      <c r="C119" s="2">
        <f>AVERAGEIF('Full Constituency Data'!$C:$C,$A119,'Full Constituency Data'!E:E)</f>
        <v>180575</v>
      </c>
      <c r="D119" s="1">
        <f>AVERAGEIF('Full Constituency Data'!$C:$C,$A119,'Full Constituency Data'!F:F)</f>
        <v>4.2666666666666665E-2</v>
      </c>
      <c r="E119" s="1">
        <f>AVERAGEIF('Full Constituency Data'!$C:$C,$A119,'Full Constituency Data'!G:G)</f>
        <v>0.12785372522214625</v>
      </c>
      <c r="F119" s="1">
        <f>AVERAGEIF('Full Constituency Data'!$C:$C,$A119,'Full Constituency Data'!H:H)</f>
        <v>0.87214627477785367</v>
      </c>
    </row>
    <row r="120" spans="1:6">
      <c r="A120" t="s">
        <v>204</v>
      </c>
      <c r="B120" s="1">
        <f>AVERAGEIF('Full Constituency Data'!$C:$C,$A120,'Full Constituency Data'!D:D)</f>
        <v>0.27162782301107619</v>
      </c>
      <c r="C120" s="2">
        <f>AVERAGEIF('Full Constituency Data'!$C:$C,$A120,'Full Constituency Data'!E:E)</f>
        <v>221666.66666666666</v>
      </c>
      <c r="D120" s="1">
        <f>AVERAGEIF('Full Constituency Data'!$C:$C,$A120,'Full Constituency Data'!F:F)</f>
        <v>5.7000000000000002E-2</v>
      </c>
      <c r="E120" s="1">
        <f>AVERAGEIF('Full Constituency Data'!$C:$C,$A120,'Full Constituency Data'!G:G)</f>
        <v>0.13235285575711109</v>
      </c>
      <c r="F120" s="1">
        <f>AVERAGEIF('Full Constituency Data'!$C:$C,$A120,'Full Constituency Data'!H:H)</f>
        <v>0.86764714424288891</v>
      </c>
    </row>
    <row r="121" spans="1:6">
      <c r="A121" t="s">
        <v>227</v>
      </c>
      <c r="B121" s="1">
        <f>AVERAGEIF('Full Constituency Data'!$C:$C,$A121,'Full Constituency Data'!D:D)</f>
        <v>0.23584333027946974</v>
      </c>
      <c r="C121" s="2">
        <f>AVERAGEIF('Full Constituency Data'!$C:$C,$A121,'Full Constituency Data'!E:E)</f>
        <v>161250</v>
      </c>
      <c r="D121" s="1">
        <f>AVERAGEIF('Full Constituency Data'!$C:$C,$A121,'Full Constituency Data'!F:F)</f>
        <v>4.2750000000000003E-2</v>
      </c>
      <c r="E121" s="1">
        <f>AVERAGEIF('Full Constituency Data'!$C:$C,$A121,'Full Constituency Data'!G:G)</f>
        <v>0.13340724316334074</v>
      </c>
      <c r="F121" s="1">
        <f>AVERAGEIF('Full Constituency Data'!$C:$C,$A121,'Full Constituency Data'!H:H)</f>
        <v>0.86659275683665926</v>
      </c>
    </row>
    <row r="122" spans="1:6">
      <c r="A122" t="s">
        <v>415</v>
      </c>
      <c r="B122" s="1">
        <f>AVERAGEIF('Full Constituency Data'!$C:$C,$A122,'Full Constituency Data'!D:D)</f>
        <v>0.42152400207573754</v>
      </c>
      <c r="C122" s="2">
        <f>AVERAGEIF('Full Constituency Data'!$C:$C,$A122,'Full Constituency Data'!E:E)</f>
        <v>187666.66666666666</v>
      </c>
      <c r="D122" s="1">
        <f>AVERAGEIF('Full Constituency Data'!$C:$C,$A122,'Full Constituency Data'!F:F)</f>
        <v>6.1666666666666668E-2</v>
      </c>
      <c r="E122" s="1">
        <f>AVERAGEIF('Full Constituency Data'!$C:$C,$A122,'Full Constituency Data'!G:G)</f>
        <v>0.13499830462894757</v>
      </c>
      <c r="F122" s="1">
        <f>AVERAGEIF('Full Constituency Data'!$C:$C,$A122,'Full Constituency Data'!H:H)</f>
        <v>0.86500169537105231</v>
      </c>
    </row>
    <row r="123" spans="1:6">
      <c r="A123" t="s">
        <v>310</v>
      </c>
      <c r="B123" s="1">
        <f>AVERAGEIF('Full Constituency Data'!$C:$C,$A123,'Full Constituency Data'!D:D)</f>
        <v>0.11753142345338498</v>
      </c>
      <c r="C123" s="2">
        <f>AVERAGEIF('Full Constituency Data'!$C:$C,$A123,'Full Constituency Data'!E:E)</f>
        <v>272392.14285714284</v>
      </c>
      <c r="D123" s="1">
        <f>AVERAGEIF('Full Constituency Data'!$C:$C,$A123,'Full Constituency Data'!F:F)</f>
        <v>1.8857142857142857E-2</v>
      </c>
      <c r="E123" s="1">
        <f>AVERAGEIF('Full Constituency Data'!$C:$C,$A123,'Full Constituency Data'!G:G)</f>
        <v>0.13501425459794314</v>
      </c>
      <c r="F123" s="1">
        <f>AVERAGEIF('Full Constituency Data'!$C:$C,$A123,'Full Constituency Data'!H:H)</f>
        <v>0.86498574540205697</v>
      </c>
    </row>
    <row r="124" spans="1:6">
      <c r="A124" t="s">
        <v>539</v>
      </c>
      <c r="B124" s="1">
        <f>AVERAGEIF('Full Constituency Data'!$C:$C,$A124,'Full Constituency Data'!D:D)</f>
        <v>0.24680191884869079</v>
      </c>
      <c r="C124" s="2">
        <f>AVERAGEIF('Full Constituency Data'!$C:$C,$A124,'Full Constituency Data'!E:E)</f>
        <v>157000</v>
      </c>
      <c r="D124" s="1">
        <f>AVERAGEIF('Full Constituency Data'!$C:$C,$A124,'Full Constituency Data'!F:F)</f>
        <v>4.0999999999999995E-2</v>
      </c>
      <c r="E124" s="1">
        <f>AVERAGEIF('Full Constituency Data'!$C:$C,$A124,'Full Constituency Data'!G:G)</f>
        <v>0.13636363636363635</v>
      </c>
      <c r="F124" s="1">
        <f>AVERAGEIF('Full Constituency Data'!$C:$C,$A124,'Full Constituency Data'!H:H)</f>
        <v>0.86363636363636365</v>
      </c>
    </row>
    <row r="125" spans="1:6">
      <c r="A125" t="s">
        <v>135</v>
      </c>
      <c r="B125" s="1">
        <f>AVERAGEIF('Full Constituency Data'!$C:$C,$A125,'Full Constituency Data'!D:D)</f>
        <v>0.16990063989552784</v>
      </c>
      <c r="C125" s="2">
        <f>AVERAGEIF('Full Constituency Data'!$C:$C,$A125,'Full Constituency Data'!E:E)</f>
        <v>274722.22222222225</v>
      </c>
      <c r="D125" s="1">
        <f>AVERAGEIF('Full Constituency Data'!$C:$C,$A125,'Full Constituency Data'!F:F)</f>
        <v>2.7000000000000003E-2</v>
      </c>
      <c r="E125" s="1">
        <f>AVERAGEIF('Full Constituency Data'!$C:$C,$A125,'Full Constituency Data'!G:G)</f>
        <v>0.13776612753708328</v>
      </c>
      <c r="F125" s="1">
        <f>AVERAGEIF('Full Constituency Data'!$C:$C,$A125,'Full Constituency Data'!H:H)</f>
        <v>0.86223387246291661</v>
      </c>
    </row>
    <row r="126" spans="1:6">
      <c r="A126" t="s">
        <v>29</v>
      </c>
      <c r="B126" s="1">
        <f>AVERAGEIF('Full Constituency Data'!$C:$C,$A126,'Full Constituency Data'!D:D)</f>
        <v>0.11466411209760081</v>
      </c>
      <c r="C126" s="2">
        <f>AVERAGEIF('Full Constituency Data'!$C:$C,$A126,'Full Constituency Data'!E:E)</f>
        <v>490000</v>
      </c>
      <c r="D126" s="1">
        <f>AVERAGEIF('Full Constituency Data'!$C:$C,$A126,'Full Constituency Data'!F:F)</f>
        <v>2.5600000000000001E-2</v>
      </c>
      <c r="E126" s="1">
        <f>AVERAGEIF('Full Constituency Data'!$C:$C,$A126,'Full Constituency Data'!G:G)</f>
        <v>0.13787291728285517</v>
      </c>
      <c r="F126" s="1">
        <f>AVERAGEIF('Full Constituency Data'!$C:$C,$A126,'Full Constituency Data'!H:H)</f>
        <v>0.86212708271714489</v>
      </c>
    </row>
    <row r="127" spans="1:6">
      <c r="A127" t="s">
        <v>469</v>
      </c>
      <c r="B127" s="1">
        <f>AVERAGEIF('Full Constituency Data'!$C:$C,$A127,'Full Constituency Data'!D:D)</f>
        <v>0.19371351596066522</v>
      </c>
      <c r="C127" s="2">
        <f>AVERAGEIF('Full Constituency Data'!$C:$C,$A127,'Full Constituency Data'!E:E)</f>
        <v>264999.66666666669</v>
      </c>
      <c r="D127" s="1">
        <f>AVERAGEIF('Full Constituency Data'!$C:$C,$A127,'Full Constituency Data'!F:F)</f>
        <v>2.4000000000000004E-2</v>
      </c>
      <c r="E127" s="1">
        <f>AVERAGEIF('Full Constituency Data'!$C:$C,$A127,'Full Constituency Data'!G:G)</f>
        <v>0.1381116125796977</v>
      </c>
      <c r="F127" s="1">
        <f>AVERAGEIF('Full Constituency Data'!$C:$C,$A127,'Full Constituency Data'!H:H)</f>
        <v>0.86188838742030238</v>
      </c>
    </row>
    <row r="128" spans="1:6">
      <c r="A128" t="s">
        <v>102</v>
      </c>
      <c r="B128" s="1">
        <f>AVERAGEIF('Full Constituency Data'!$C:$C,$A128,'Full Constituency Data'!D:D)</f>
        <v>0.23202794676739</v>
      </c>
      <c r="C128" s="2">
        <f>AVERAGEIF('Full Constituency Data'!$C:$C,$A128,'Full Constituency Data'!E:E)</f>
        <v>234750</v>
      </c>
      <c r="D128" s="1">
        <f>AVERAGEIF('Full Constituency Data'!$C:$C,$A128,'Full Constituency Data'!F:F)</f>
        <v>2.8249999999999997E-2</v>
      </c>
      <c r="E128" s="1">
        <f>AVERAGEIF('Full Constituency Data'!$C:$C,$A128,'Full Constituency Data'!G:G)</f>
        <v>0.13919258939635437</v>
      </c>
      <c r="F128" s="1">
        <f>AVERAGEIF('Full Constituency Data'!$C:$C,$A128,'Full Constituency Data'!H:H)</f>
        <v>0.86080741060364563</v>
      </c>
    </row>
    <row r="129" spans="1:6">
      <c r="A129" t="s">
        <v>234</v>
      </c>
      <c r="B129" s="1">
        <f>AVERAGEIF('Full Constituency Data'!$C:$C,$A129,'Full Constituency Data'!D:D)</f>
        <v>0.30051346257278716</v>
      </c>
      <c r="C129" s="2">
        <f>AVERAGEIF('Full Constituency Data'!$C:$C,$A129,'Full Constituency Data'!E:E)</f>
        <v>213333.33333333334</v>
      </c>
      <c r="D129" s="1">
        <f>AVERAGEIF('Full Constituency Data'!$C:$C,$A129,'Full Constituency Data'!F:F)</f>
        <v>4.9000000000000009E-2</v>
      </c>
      <c r="E129" s="1">
        <f>AVERAGEIF('Full Constituency Data'!$C:$C,$A129,'Full Constituency Data'!G:G)</f>
        <v>0.14073275862068965</v>
      </c>
      <c r="F129" s="1">
        <f>AVERAGEIF('Full Constituency Data'!$C:$C,$A129,'Full Constituency Data'!H:H)</f>
        <v>0.85926724137931032</v>
      </c>
    </row>
    <row r="130" spans="1:6">
      <c r="A130" t="s">
        <v>427</v>
      </c>
      <c r="B130" s="1">
        <f>AVERAGEIF('Full Constituency Data'!$C:$C,$A130,'Full Constituency Data'!D:D)</f>
        <v>0.15802520402387613</v>
      </c>
      <c r="C130" s="2">
        <f>AVERAGEIF('Full Constituency Data'!$C:$C,$A130,'Full Constituency Data'!E:E)</f>
        <v>351737.25</v>
      </c>
      <c r="D130" s="1">
        <f>AVERAGEIF('Full Constituency Data'!$C:$C,$A130,'Full Constituency Data'!F:F)</f>
        <v>2.1500000000000002E-2</v>
      </c>
      <c r="E130" s="1">
        <f>AVERAGEIF('Full Constituency Data'!$C:$C,$A130,'Full Constituency Data'!G:G)</f>
        <v>0.14195587633087633</v>
      </c>
      <c r="F130" s="1">
        <f>AVERAGEIF('Full Constituency Data'!$C:$C,$A130,'Full Constituency Data'!H:H)</f>
        <v>0.85804412366912375</v>
      </c>
    </row>
    <row r="131" spans="1:6">
      <c r="A131" t="s">
        <v>54</v>
      </c>
      <c r="B131" s="1">
        <f>AVERAGEIF('Full Constituency Data'!$C:$C,$A131,'Full Constituency Data'!D:D)</f>
        <v>0.14736487472481299</v>
      </c>
      <c r="C131" s="2">
        <f>AVERAGEIF('Full Constituency Data'!$C:$C,$A131,'Full Constituency Data'!E:E)</f>
        <v>325000</v>
      </c>
      <c r="D131" s="1">
        <f>AVERAGEIF('Full Constituency Data'!$C:$C,$A131,'Full Constituency Data'!F:F)</f>
        <v>3.7000000000000005E-2</v>
      </c>
      <c r="E131" s="1">
        <f>AVERAGEIF('Full Constituency Data'!$C:$C,$A131,'Full Constituency Data'!G:G)</f>
        <v>0.14258135686707116</v>
      </c>
      <c r="F131" s="1">
        <f>AVERAGEIF('Full Constituency Data'!$C:$C,$A131,'Full Constituency Data'!H:H)</f>
        <v>0.85741864313292893</v>
      </c>
    </row>
    <row r="132" spans="1:6">
      <c r="A132" t="s">
        <v>528</v>
      </c>
      <c r="B132" s="1">
        <f>AVERAGEIF('Full Constituency Data'!$C:$C,$A132,'Full Constituency Data'!D:D)</f>
        <v>0.23272743928462769</v>
      </c>
      <c r="C132" s="2">
        <f>AVERAGEIF('Full Constituency Data'!$C:$C,$A132,'Full Constituency Data'!E:E)</f>
        <v>173325</v>
      </c>
      <c r="D132" s="1">
        <f>AVERAGEIF('Full Constituency Data'!$C:$C,$A132,'Full Constituency Data'!F:F)</f>
        <v>4.2999999999999997E-2</v>
      </c>
      <c r="E132" s="1">
        <f>AVERAGEIF('Full Constituency Data'!$C:$C,$A132,'Full Constituency Data'!G:G)</f>
        <v>0.14299242424242425</v>
      </c>
      <c r="F132" s="1">
        <f>AVERAGEIF('Full Constituency Data'!$C:$C,$A132,'Full Constituency Data'!H:H)</f>
        <v>0.8570075757575758</v>
      </c>
    </row>
    <row r="133" spans="1:6">
      <c r="A133" t="s">
        <v>507</v>
      </c>
      <c r="B133" s="1">
        <f>AVERAGEIF('Full Constituency Data'!$C:$C,$A133,'Full Constituency Data'!D:D)</f>
        <v>0.20991199414871212</v>
      </c>
      <c r="C133" s="2">
        <f>AVERAGEIF('Full Constituency Data'!$C:$C,$A133,'Full Constituency Data'!E:E)</f>
        <v>261250</v>
      </c>
      <c r="D133" s="1">
        <f>AVERAGEIF('Full Constituency Data'!$C:$C,$A133,'Full Constituency Data'!F:F)</f>
        <v>4.4499999999999998E-2</v>
      </c>
      <c r="E133" s="1">
        <f>AVERAGEIF('Full Constituency Data'!$C:$C,$A133,'Full Constituency Data'!G:G)</f>
        <v>0.1434065934065934</v>
      </c>
      <c r="F133" s="1">
        <f>AVERAGEIF('Full Constituency Data'!$C:$C,$A133,'Full Constituency Data'!H:H)</f>
        <v>0.85659340659340666</v>
      </c>
    </row>
    <row r="134" spans="1:6">
      <c r="A134" t="s">
        <v>165</v>
      </c>
      <c r="B134" s="1">
        <f>AVERAGEIF('Full Constituency Data'!$C:$C,$A134,'Full Constituency Data'!D:D)</f>
        <v>0.18411494648137702</v>
      </c>
      <c r="C134" s="2">
        <f>AVERAGEIF('Full Constituency Data'!$C:$C,$A134,'Full Constituency Data'!E:E)</f>
        <v>317077.77777777775</v>
      </c>
      <c r="D134" s="1">
        <f>AVERAGEIF('Full Constituency Data'!$C:$C,$A134,'Full Constituency Data'!F:F)</f>
        <v>0.02</v>
      </c>
      <c r="E134" s="1">
        <f>AVERAGEIF('Full Constituency Data'!$C:$C,$A134,'Full Constituency Data'!G:G)</f>
        <v>0.14404301380993756</v>
      </c>
      <c r="F134" s="1">
        <f>AVERAGEIF('Full Constituency Data'!$C:$C,$A134,'Full Constituency Data'!H:H)</f>
        <v>0.85595698619006244</v>
      </c>
    </row>
    <row r="135" spans="1:6">
      <c r="A135" t="s">
        <v>19</v>
      </c>
      <c r="B135" s="1">
        <f>AVERAGEIF('Full Constituency Data'!$C:$C,$A135,'Full Constituency Data'!D:D)</f>
        <v>0.20715427854555346</v>
      </c>
      <c r="C135" s="2">
        <f>AVERAGEIF('Full Constituency Data'!$C:$C,$A135,'Full Constituency Data'!E:E)</f>
        <v>229444.44444444444</v>
      </c>
      <c r="D135" s="1">
        <f>AVERAGEIF('Full Constituency Data'!$C:$C,$A135,'Full Constituency Data'!F:F)</f>
        <v>2.6444444444444444E-2</v>
      </c>
      <c r="E135" s="1">
        <f>AVERAGEIF('Full Constituency Data'!$C:$C,$A135,'Full Constituency Data'!G:G)</f>
        <v>0.14921901600298876</v>
      </c>
      <c r="F135" s="1">
        <f>AVERAGEIF('Full Constituency Data'!$C:$C,$A135,'Full Constituency Data'!H:H)</f>
        <v>0.85078098399701108</v>
      </c>
    </row>
    <row r="136" spans="1:6">
      <c r="A136" t="s">
        <v>125</v>
      </c>
      <c r="B136" s="1">
        <f>AVERAGEIF('Full Constituency Data'!$C:$C,$A136,'Full Constituency Data'!D:D)</f>
        <v>0.13306957568577096</v>
      </c>
      <c r="C136" s="2">
        <f>AVERAGEIF('Full Constituency Data'!$C:$C,$A136,'Full Constituency Data'!E:E)</f>
        <v>423275</v>
      </c>
      <c r="D136" s="1">
        <f>AVERAGEIF('Full Constituency Data'!$C:$C,$A136,'Full Constituency Data'!F:F)</f>
        <v>3.9333333333333338E-2</v>
      </c>
      <c r="E136" s="1">
        <f>AVERAGEIF('Full Constituency Data'!$C:$C,$A136,'Full Constituency Data'!G:G)</f>
        <v>0.15017651430694909</v>
      </c>
      <c r="F136" s="1">
        <f>AVERAGEIF('Full Constituency Data'!$C:$C,$A136,'Full Constituency Data'!H:H)</f>
        <v>0.84982348569305088</v>
      </c>
    </row>
    <row r="137" spans="1:6">
      <c r="A137" t="s">
        <v>625</v>
      </c>
      <c r="B137" s="1">
        <f>AVERAGEIF('Full Constituency Data'!$C:$C,$A137,'Full Constituency Data'!D:D)</f>
        <v>0.24042691043899786</v>
      </c>
      <c r="C137" s="2">
        <f>AVERAGEIF('Full Constituency Data'!$C:$C,$A137,'Full Constituency Data'!E:E)</f>
        <v>222500</v>
      </c>
      <c r="D137" s="1">
        <f>AVERAGEIF('Full Constituency Data'!$C:$C,$A137,'Full Constituency Data'!F:F)</f>
        <v>3.2000000000000001E-2</v>
      </c>
      <c r="E137" s="1">
        <f>AVERAGEIF('Full Constituency Data'!$C:$C,$A137,'Full Constituency Data'!G:G)</f>
        <v>0.15043290043290042</v>
      </c>
      <c r="F137" s="1">
        <f>AVERAGEIF('Full Constituency Data'!$C:$C,$A137,'Full Constituency Data'!H:H)</f>
        <v>0.84956709956709964</v>
      </c>
    </row>
    <row r="138" spans="1:6">
      <c r="A138" t="s">
        <v>635</v>
      </c>
      <c r="B138" s="1">
        <f>AVERAGEIF('Full Constituency Data'!$C:$C,$A138,'Full Constituency Data'!D:D)</f>
        <v>0.21521191019330052</v>
      </c>
      <c r="C138" s="2">
        <f>AVERAGEIF('Full Constituency Data'!$C:$C,$A138,'Full Constituency Data'!E:E)</f>
        <v>245000</v>
      </c>
      <c r="D138" s="1">
        <f>AVERAGEIF('Full Constituency Data'!$C:$C,$A138,'Full Constituency Data'!F:F)</f>
        <v>3.3000000000000002E-2</v>
      </c>
      <c r="E138" s="1">
        <f>AVERAGEIF('Full Constituency Data'!$C:$C,$A138,'Full Constituency Data'!G:G)</f>
        <v>0.15151515151515152</v>
      </c>
      <c r="F138" s="1">
        <f>AVERAGEIF('Full Constituency Data'!$C:$C,$A138,'Full Constituency Data'!H:H)</f>
        <v>0.84848484848484851</v>
      </c>
    </row>
    <row r="139" spans="1:6">
      <c r="A139" t="s">
        <v>89</v>
      </c>
      <c r="B139" s="1">
        <f>AVERAGEIF('Full Constituency Data'!$C:$C,$A139,'Full Constituency Data'!D:D)</f>
        <v>0.3498027613412229</v>
      </c>
      <c r="C139" s="2">
        <f>AVERAGEIF('Full Constituency Data'!$C:$C,$A139,'Full Constituency Data'!E:E)</f>
        <v>125000</v>
      </c>
      <c r="D139" s="1">
        <f>AVERAGEIF('Full Constituency Data'!$C:$C,$A139,'Full Constituency Data'!F:F)</f>
        <v>7.0999999999999994E-2</v>
      </c>
      <c r="E139" s="1">
        <f>AVERAGEIF('Full Constituency Data'!$C:$C,$A139,'Full Constituency Data'!G:G)</f>
        <v>0.15151515151515152</v>
      </c>
      <c r="F139" s="1">
        <f>AVERAGEIF('Full Constituency Data'!$C:$C,$A139,'Full Constituency Data'!H:H)</f>
        <v>0.84848484848484851</v>
      </c>
    </row>
    <row r="140" spans="1:6">
      <c r="A140" t="s">
        <v>473</v>
      </c>
      <c r="B140" s="1">
        <f>AVERAGEIF('Full Constituency Data'!$C:$C,$A140,'Full Constituency Data'!D:D)</f>
        <v>0.23194732749726849</v>
      </c>
      <c r="C140" s="2">
        <f>AVERAGEIF('Full Constituency Data'!$C:$C,$A140,'Full Constituency Data'!E:E)</f>
        <v>240000</v>
      </c>
      <c r="D140" s="1">
        <f>AVERAGEIF('Full Constituency Data'!$C:$C,$A140,'Full Constituency Data'!F:F)</f>
        <v>4.9000000000000002E-2</v>
      </c>
      <c r="E140" s="1">
        <f>AVERAGEIF('Full Constituency Data'!$C:$C,$A140,'Full Constituency Data'!G:G)</f>
        <v>0.15217391304347827</v>
      </c>
      <c r="F140" s="1">
        <f>AVERAGEIF('Full Constituency Data'!$C:$C,$A140,'Full Constituency Data'!H:H)</f>
        <v>0.84782608695652173</v>
      </c>
    </row>
    <row r="141" spans="1:6">
      <c r="A141" t="s">
        <v>155</v>
      </c>
      <c r="B141" s="1">
        <f>AVERAGEIF('Full Constituency Data'!$C:$C,$A141,'Full Constituency Data'!D:D)</f>
        <v>0.2174683909445442</v>
      </c>
      <c r="C141" s="2">
        <f>AVERAGEIF('Full Constituency Data'!$C:$C,$A141,'Full Constituency Data'!E:E)</f>
        <v>298541.66666666669</v>
      </c>
      <c r="D141" s="1">
        <f>AVERAGEIF('Full Constituency Data'!$C:$C,$A141,'Full Constituency Data'!F:F)</f>
        <v>2.6499999999999999E-2</v>
      </c>
      <c r="E141" s="1">
        <f>AVERAGEIF('Full Constituency Data'!$C:$C,$A141,'Full Constituency Data'!G:G)</f>
        <v>0.15292183541779988</v>
      </c>
      <c r="F141" s="1">
        <f>AVERAGEIF('Full Constituency Data'!$C:$C,$A141,'Full Constituency Data'!H:H)</f>
        <v>0.8470781645822002</v>
      </c>
    </row>
    <row r="142" spans="1:6">
      <c r="A142" t="s">
        <v>120</v>
      </c>
      <c r="B142" s="1">
        <f>AVERAGEIF('Full Constituency Data'!$C:$C,$A142,'Full Constituency Data'!D:D)</f>
        <v>0.17145700467830471</v>
      </c>
      <c r="C142" s="2">
        <f>AVERAGEIF('Full Constituency Data'!$C:$C,$A142,'Full Constituency Data'!E:E)</f>
        <v>297750</v>
      </c>
      <c r="D142" s="1">
        <f>AVERAGEIF('Full Constituency Data'!$C:$C,$A142,'Full Constituency Data'!F:F)</f>
        <v>2.3000000000000003E-2</v>
      </c>
      <c r="E142" s="1">
        <f>AVERAGEIF('Full Constituency Data'!$C:$C,$A142,'Full Constituency Data'!G:G)</f>
        <v>0.1546318492656939</v>
      </c>
      <c r="F142" s="1">
        <f>AVERAGEIF('Full Constituency Data'!$C:$C,$A142,'Full Constituency Data'!H:H)</f>
        <v>0.84536815073430605</v>
      </c>
    </row>
    <row r="143" spans="1:6">
      <c r="A143" t="s">
        <v>453</v>
      </c>
      <c r="B143" s="1">
        <f>AVERAGEIF('Full Constituency Data'!$C:$C,$A143,'Full Constituency Data'!D:D)</f>
        <v>0.19009982866913538</v>
      </c>
      <c r="C143" s="2">
        <f>AVERAGEIF('Full Constituency Data'!$C:$C,$A143,'Full Constituency Data'!E:E)</f>
        <v>172500</v>
      </c>
      <c r="D143" s="1">
        <f>AVERAGEIF('Full Constituency Data'!$C:$C,$A143,'Full Constituency Data'!F:F)</f>
        <v>3.2500000000000001E-2</v>
      </c>
      <c r="E143" s="1">
        <f>AVERAGEIF('Full Constituency Data'!$C:$C,$A143,'Full Constituency Data'!G:G)</f>
        <v>0.15470085470085471</v>
      </c>
      <c r="F143" s="1">
        <f>AVERAGEIF('Full Constituency Data'!$C:$C,$A143,'Full Constituency Data'!H:H)</f>
        <v>0.84529914529914529</v>
      </c>
    </row>
    <row r="144" spans="1:6">
      <c r="A144" t="s">
        <v>67</v>
      </c>
      <c r="B144" s="1">
        <f>AVERAGEIF('Full Constituency Data'!$C:$C,$A144,'Full Constituency Data'!D:D)</f>
        <v>0.21625813259999946</v>
      </c>
      <c r="C144" s="2">
        <f>AVERAGEIF('Full Constituency Data'!$C:$C,$A144,'Full Constituency Data'!E:E)</f>
        <v>211166.66666666666</v>
      </c>
      <c r="D144" s="1">
        <f>AVERAGEIF('Full Constituency Data'!$C:$C,$A144,'Full Constituency Data'!F:F)</f>
        <v>3.5666666666666666E-2</v>
      </c>
      <c r="E144" s="1">
        <f>AVERAGEIF('Full Constituency Data'!$C:$C,$A144,'Full Constituency Data'!G:G)</f>
        <v>0.15481455481455483</v>
      </c>
      <c r="F144" s="1">
        <f>AVERAGEIF('Full Constituency Data'!$C:$C,$A144,'Full Constituency Data'!H:H)</f>
        <v>0.84518544518544525</v>
      </c>
    </row>
    <row r="145" spans="1:6">
      <c r="A145" t="s">
        <v>128</v>
      </c>
      <c r="B145" s="1">
        <f>AVERAGEIF('Full Constituency Data'!$C:$C,$A145,'Full Constituency Data'!D:D)</f>
        <v>0.20962813894579313</v>
      </c>
      <c r="C145" s="2">
        <f>AVERAGEIF('Full Constituency Data'!$C:$C,$A145,'Full Constituency Data'!E:E)</f>
        <v>363125</v>
      </c>
      <c r="D145" s="1">
        <f>AVERAGEIF('Full Constituency Data'!$C:$C,$A145,'Full Constituency Data'!F:F)</f>
        <v>3.2500000000000001E-2</v>
      </c>
      <c r="E145" s="1">
        <f>AVERAGEIF('Full Constituency Data'!$C:$C,$A145,'Full Constituency Data'!G:G)</f>
        <v>0.15481888138138139</v>
      </c>
      <c r="F145" s="1">
        <f>AVERAGEIF('Full Constituency Data'!$C:$C,$A145,'Full Constituency Data'!H:H)</f>
        <v>0.84518111861861867</v>
      </c>
    </row>
    <row r="146" spans="1:6">
      <c r="A146" t="s">
        <v>185</v>
      </c>
      <c r="B146" s="1">
        <f>AVERAGEIF('Full Constituency Data'!$C:$C,$A146,'Full Constituency Data'!D:D)</f>
        <v>0.13838833936943082</v>
      </c>
      <c r="C146" s="2">
        <f>AVERAGEIF('Full Constituency Data'!$C:$C,$A146,'Full Constituency Data'!E:E)</f>
        <v>320050</v>
      </c>
      <c r="D146" s="1">
        <f>AVERAGEIF('Full Constituency Data'!$C:$C,$A146,'Full Constituency Data'!F:F)</f>
        <v>2.0400000000000001E-2</v>
      </c>
      <c r="E146" s="1">
        <f>AVERAGEIF('Full Constituency Data'!$C:$C,$A146,'Full Constituency Data'!G:G)</f>
        <v>0.16849942046444577</v>
      </c>
      <c r="F146" s="1">
        <f>AVERAGEIF('Full Constituency Data'!$C:$C,$A146,'Full Constituency Data'!H:H)</f>
        <v>0.83150057953555423</v>
      </c>
    </row>
    <row r="147" spans="1:6">
      <c r="A147" t="s">
        <v>148</v>
      </c>
      <c r="B147" s="1">
        <f>AVERAGEIF('Full Constituency Data'!$C:$C,$A147,'Full Constituency Data'!D:D)</f>
        <v>0.28523139720330049</v>
      </c>
      <c r="C147" s="2">
        <f>AVERAGEIF('Full Constituency Data'!$C:$C,$A147,'Full Constituency Data'!E:E)</f>
        <v>223750</v>
      </c>
      <c r="D147" s="1">
        <f>AVERAGEIF('Full Constituency Data'!$C:$C,$A147,'Full Constituency Data'!F:F)</f>
        <v>4.2499999999999996E-2</v>
      </c>
      <c r="E147" s="1">
        <f>AVERAGEIF('Full Constituency Data'!$C:$C,$A147,'Full Constituency Data'!G:G)</f>
        <v>0.17028985507246375</v>
      </c>
      <c r="F147" s="1">
        <f>AVERAGEIF('Full Constituency Data'!$C:$C,$A147,'Full Constituency Data'!H:H)</f>
        <v>0.82971014492753625</v>
      </c>
    </row>
    <row r="148" spans="1:6">
      <c r="A148" t="s">
        <v>590</v>
      </c>
      <c r="B148" s="1">
        <f>AVERAGEIF('Full Constituency Data'!$C:$C,$A148,'Full Constituency Data'!D:D)</f>
        <v>0.22702941338778213</v>
      </c>
      <c r="C148" s="2">
        <f>AVERAGEIF('Full Constituency Data'!$C:$C,$A148,'Full Constituency Data'!E:E)</f>
        <v>175000</v>
      </c>
      <c r="D148" s="1">
        <f>AVERAGEIF('Full Constituency Data'!$C:$C,$A148,'Full Constituency Data'!F:F)</f>
        <v>3.7000000000000005E-2</v>
      </c>
      <c r="E148" s="1">
        <f>AVERAGEIF('Full Constituency Data'!$C:$C,$A148,'Full Constituency Data'!G:G)</f>
        <v>0.17073170731707316</v>
      </c>
      <c r="F148" s="1">
        <f>AVERAGEIF('Full Constituency Data'!$C:$C,$A148,'Full Constituency Data'!H:H)</f>
        <v>0.82926829268292679</v>
      </c>
    </row>
    <row r="149" spans="1:6">
      <c r="A149" t="s">
        <v>578</v>
      </c>
      <c r="B149" s="1">
        <f>AVERAGEIF('Full Constituency Data'!$C:$C,$A149,'Full Constituency Data'!D:D)</f>
        <v>0.22819229825025603</v>
      </c>
      <c r="C149" s="2">
        <f>AVERAGEIF('Full Constituency Data'!$C:$C,$A149,'Full Constituency Data'!E:E)</f>
        <v>251625</v>
      </c>
      <c r="D149" s="1">
        <f>AVERAGEIF('Full Constituency Data'!$C:$C,$A149,'Full Constituency Data'!F:F)</f>
        <v>4.2000000000000003E-2</v>
      </c>
      <c r="E149" s="1">
        <f>AVERAGEIF('Full Constituency Data'!$C:$C,$A149,'Full Constituency Data'!G:G)</f>
        <v>0.20028409090909091</v>
      </c>
      <c r="F149" s="1">
        <f>AVERAGEIF('Full Constituency Data'!$C:$C,$A149,'Full Constituency Data'!H:H)</f>
        <v>0.79971590909090917</v>
      </c>
    </row>
    <row r="150" spans="1:6">
      <c r="A150" t="s">
        <v>352</v>
      </c>
      <c r="B150" s="1">
        <f>AVERAGEIF('Full Constituency Data'!$C:$C,$A150,'Full Constituency Data'!D:D)</f>
        <v>0.21282886189421424</v>
      </c>
      <c r="C150" s="2">
        <f>AVERAGEIF('Full Constituency Data'!$C:$C,$A150,'Full Constituency Data'!E:E)</f>
        <v>272500</v>
      </c>
      <c r="D150" s="1">
        <f>AVERAGEIF('Full Constituency Data'!$C:$C,$A150,'Full Constituency Data'!F:F)</f>
        <v>3.2500000000000001E-2</v>
      </c>
      <c r="E150" s="1">
        <f>AVERAGEIF('Full Constituency Data'!$C:$C,$A150,'Full Constituency Data'!G:G)</f>
        <v>0.22486772486772486</v>
      </c>
      <c r="F150" s="1">
        <f>AVERAGEIF('Full Constituency Data'!$C:$C,$A150,'Full Constituency Data'!H:H)</f>
        <v>0.77513227513227512</v>
      </c>
    </row>
  </sheetData>
  <autoFilter ref="A1:G1" xr:uid="{D33A2EDD-2878-4049-B106-6E6546858792}">
    <sortState xmlns:xlrd2="http://schemas.microsoft.com/office/spreadsheetml/2017/richdata2" ref="A2:G150">
      <sortCondition descending="1" ref="F1"/>
    </sortState>
  </autoFilter>
  <conditionalFormatting sqref="B1:B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8C29-2A8A-4E71-9AAE-7557B229C884}">
  <dimension ref="A1:F10"/>
  <sheetViews>
    <sheetView tabSelected="1" topLeftCell="E1" workbookViewId="0">
      <selection activeCell="G13" sqref="G13"/>
    </sheetView>
  </sheetViews>
  <sheetFormatPr defaultRowHeight="14.45"/>
  <cols>
    <col min="1" max="1" width="25.7109375" bestFit="1" customWidth="1"/>
    <col min="2" max="2" width="19.7109375" style="1" bestFit="1" customWidth="1"/>
    <col min="3" max="3" width="18.5703125" style="2" bestFit="1" customWidth="1"/>
    <col min="4" max="4" width="26.28515625" style="1" bestFit="1" customWidth="1"/>
    <col min="5" max="5" width="38" style="1" bestFit="1" customWidth="1"/>
    <col min="6" max="6" width="23.28515625" style="1" bestFit="1" customWidth="1"/>
  </cols>
  <sheetData>
    <row r="1" spans="1:6">
      <c r="A1" s="3" t="s">
        <v>1</v>
      </c>
      <c r="B1" s="4" t="s">
        <v>3</v>
      </c>
      <c r="C1" s="5" t="s">
        <v>4</v>
      </c>
      <c r="D1" s="4" t="s">
        <v>5</v>
      </c>
      <c r="E1" s="4" t="s">
        <v>6</v>
      </c>
      <c r="F1" s="4" t="s">
        <v>7</v>
      </c>
    </row>
    <row r="2" spans="1:6">
      <c r="A2" t="s">
        <v>33</v>
      </c>
      <c r="B2" s="1">
        <f>AVERAGEIF('Full Constituency Data'!$B:B,'Averages by Region'!A2,'Full Constituency Data'!D:D)</f>
        <v>0.15530770435235358</v>
      </c>
      <c r="C2" s="2">
        <f>AVERAGEIF('Full Constituency Data'!$B:$B,'Averages by Region'!A2,'Full Constituency Data'!E:E)</f>
        <v>560330.56000000006</v>
      </c>
      <c r="D2" s="1">
        <f>AVERAGEIF('Full Constituency Data'!$B:$B,'Averages by Region'!A2,'Full Constituency Data'!F:F)</f>
        <v>4.7333333333333338E-2</v>
      </c>
      <c r="E2" s="1">
        <f>AVERAGEIF('Full Constituency Data'!$B:$B,'Averages by Region'!A2,'Full Constituency Data'!G:G)</f>
        <v>3.9578495424117427E-2</v>
      </c>
      <c r="F2" s="1">
        <f>AVERAGEIF('Full Constituency Data'!$B:$B,'Averages by Region'!A2,'Full Constituency Data'!H:H)</f>
        <v>0.96042150457588227</v>
      </c>
    </row>
    <row r="3" spans="1:6">
      <c r="A3" t="s">
        <v>18</v>
      </c>
      <c r="B3" s="1">
        <f>AVERAGEIF('Full Constituency Data'!B:B,'Averages by Region'!A3,'Full Constituency Data'!D:D)</f>
        <v>0.23693699211501387</v>
      </c>
      <c r="C3" s="2">
        <f>AVERAGEIF('Full Constituency Data'!$B:$B,'Averages by Region'!A3,'Full Constituency Data'!E:E)</f>
        <v>238475.53191489363</v>
      </c>
      <c r="D3" s="1">
        <f>AVERAGEIF('Full Constituency Data'!$B:$B,'Averages by Region'!A3,'Full Constituency Data'!F:F)</f>
        <v>3.2063829787234037E-2</v>
      </c>
      <c r="E3" s="1">
        <f>AVERAGEIF('Full Constituency Data'!$B:$B,'Averages by Region'!A3,'Full Constituency Data'!G:G)</f>
        <v>0.11357957821818201</v>
      </c>
      <c r="F3" s="1">
        <f>AVERAGEIF('Full Constituency Data'!$B:$B,'Averages by Region'!A3,'Full Constituency Data'!H:H)</f>
        <v>0.88642042178181801</v>
      </c>
    </row>
    <row r="4" spans="1:6">
      <c r="A4" t="s">
        <v>42</v>
      </c>
      <c r="B4" s="1">
        <f>AVERAGEIF('Full Constituency Data'!B:B,'Averages by Region'!A4,'Full Constituency Data'!D:D)</f>
        <v>0.13588061351001821</v>
      </c>
      <c r="C4" s="2">
        <f>AVERAGEIF('Full Constituency Data'!$B:$B,'Averages by Region'!A4,'Full Constituency Data'!E:E)</f>
        <v>357704.91803278687</v>
      </c>
      <c r="D4" s="1">
        <f>AVERAGEIF('Full Constituency Data'!$B:$B,'Averages by Region'!A4,'Full Constituency Data'!F:F)</f>
        <v>2.883606557377048E-2</v>
      </c>
      <c r="E4" s="1">
        <f>AVERAGEIF('Full Constituency Data'!$B:$B,'Averages by Region'!A4,'Full Constituency Data'!G:G)</f>
        <v>9.9748484869744858E-2</v>
      </c>
      <c r="F4" s="1">
        <f>AVERAGEIF('Full Constituency Data'!$B:$B,'Averages by Region'!A4,'Full Constituency Data'!H:H)</f>
        <v>0.90025151513025492</v>
      </c>
    </row>
    <row r="5" spans="1:6">
      <c r="A5" t="s">
        <v>80</v>
      </c>
      <c r="B5" s="1">
        <f>AVERAGEIF('Full Constituency Data'!B:B,'Averages by Region'!A5,'Full Constituency Data'!D:D)</f>
        <v>0.20375053381422389</v>
      </c>
      <c r="C5" s="2">
        <f>AVERAGEIF('Full Constituency Data'!$B:$B,'Averages by Region'!A5,'Full Constituency Data'!E:E)</f>
        <v>157357.09259259258</v>
      </c>
      <c r="D5" s="1">
        <f>AVERAGEIF('Full Constituency Data'!$B:$B,'Averages by Region'!A5,'Full Constituency Data'!F:F)</f>
        <v>4.0222222222222236E-2</v>
      </c>
      <c r="E5" s="1">
        <f>AVERAGEIF('Full Constituency Data'!$B:$B,'Averages by Region'!A5,'Full Constituency Data'!G:G)</f>
        <v>7.833872798231345E-2</v>
      </c>
      <c r="F5" s="1">
        <f>AVERAGEIF('Full Constituency Data'!$B:$B,'Averages by Region'!A5,'Full Constituency Data'!H:H)</f>
        <v>0.92166127201768688</v>
      </c>
    </row>
    <row r="6" spans="1:6">
      <c r="A6" t="s">
        <v>15</v>
      </c>
      <c r="B6" s="1">
        <f>AVERAGEIF('Full Constituency Data'!B:B,'Averages by Region'!A6,'Full Constituency Data'!D:D)</f>
        <v>0.25413199809846138</v>
      </c>
      <c r="C6" s="2">
        <f>AVERAGEIF('Full Constituency Data'!$B:$B,'Averages by Region'!A6,'Full Constituency Data'!E:E)</f>
        <v>208720.28082191781</v>
      </c>
      <c r="D6" s="1">
        <f>AVERAGEIF('Full Constituency Data'!$B:$B,'Averages by Region'!A6,'Full Constituency Data'!F:F)</f>
        <v>4.0287671232876687E-2</v>
      </c>
      <c r="E6" s="1">
        <f>AVERAGEIF('Full Constituency Data'!$B:$B,'Averages by Region'!A6,'Full Constituency Data'!G:G)</f>
        <v>0.1045443769287045</v>
      </c>
      <c r="F6" s="1">
        <f>AVERAGEIF('Full Constituency Data'!$B:$B,'Averages by Region'!A6,'Full Constituency Data'!H:H)</f>
        <v>0.89545562307129545</v>
      </c>
    </row>
    <row r="7" spans="1:6">
      <c r="A7" t="s">
        <v>47</v>
      </c>
      <c r="B7" s="1">
        <f>AVERAGEIF('Full Constituency Data'!B:B,'Averages by Region'!A7,'Full Constituency Data'!D:D)</f>
        <v>0.17216782345714529</v>
      </c>
      <c r="C7" s="2">
        <f>AVERAGEIF('Full Constituency Data'!$B:$B,'Averages by Region'!A7,'Full Constituency Data'!E:E)</f>
        <v>318586.62068965519</v>
      </c>
      <c r="D7" s="1">
        <f>AVERAGEIF('Full Constituency Data'!$B:$B,'Averages by Region'!A7,'Full Constituency Data'!F:F)</f>
        <v>2.4137931034482758E-2</v>
      </c>
      <c r="E7" s="1">
        <f>AVERAGEIF('Full Constituency Data'!$B:$B,'Averages by Region'!A7,'Full Constituency Data'!G:G)</f>
        <v>0.12459715972996664</v>
      </c>
      <c r="F7" s="1">
        <f>AVERAGEIF('Full Constituency Data'!$B:$B,'Averages by Region'!A7,'Full Constituency Data'!H:H)</f>
        <v>0.87540284027003323</v>
      </c>
    </row>
    <row r="8" spans="1:6">
      <c r="A8" t="s">
        <v>9</v>
      </c>
      <c r="B8" s="1">
        <f>AVERAGEIF('Full Constituency Data'!B:B,'Averages by Region'!A8,'Full Constituency Data'!D:D)</f>
        <v>0.1312300678082815</v>
      </c>
      <c r="C8" s="2">
        <f>AVERAGEIF('Full Constituency Data'!$B:$B,'Averages by Region'!A8,'Full Constituency Data'!E:E)</f>
        <v>398220.27472527471</v>
      </c>
      <c r="D8" s="1">
        <f>AVERAGEIF('Full Constituency Data'!$B:$B,'Averages by Region'!A8,'Full Constituency Data'!F:F)</f>
        <v>2.7637362637362644E-2</v>
      </c>
      <c r="E8" s="1">
        <f>AVERAGEIF('Full Constituency Data'!$B:$B,'Averages by Region'!A8,'Full Constituency Data'!G:G)</f>
        <v>8.9907842104244295E-2</v>
      </c>
      <c r="F8" s="1">
        <f>AVERAGEIF('Full Constituency Data'!$B:$B,'Averages by Region'!A8,'Full Constituency Data'!H:H)</f>
        <v>0.91009215789575526</v>
      </c>
    </row>
    <row r="9" spans="1:6">
      <c r="A9" t="s">
        <v>12</v>
      </c>
      <c r="B9" s="1">
        <f>AVERAGEIF('Full Constituency Data'!B:B,'Averages by Region'!A9,'Full Constituency Data'!D:D)</f>
        <v>0.26069164552687202</v>
      </c>
      <c r="C9" s="2">
        <f>AVERAGEIF('Full Constituency Data'!$B:$B,'Averages by Region'!A9,'Full Constituency Data'!E:E)</f>
        <v>243203.05263157896</v>
      </c>
      <c r="D9" s="1">
        <f>AVERAGEIF('Full Constituency Data'!$B:$B,'Averages by Region'!A9,'Full Constituency Data'!F:F)</f>
        <v>4.5736842105263131E-2</v>
      </c>
      <c r="E9" s="1">
        <f>AVERAGEIF('Full Constituency Data'!$B:$B,'Averages by Region'!A9,'Full Constituency Data'!G:G)</f>
        <v>0.10723564598755216</v>
      </c>
      <c r="F9" s="1">
        <f>AVERAGEIF('Full Constituency Data'!$B:$B,'Averages by Region'!A9,'Full Constituency Data'!H:H)</f>
        <v>0.8927643540124478</v>
      </c>
    </row>
    <row r="10" spans="1:6">
      <c r="A10" t="s">
        <v>36</v>
      </c>
      <c r="B10" s="1">
        <f>AVERAGEIF('Full Constituency Data'!B:B,'Averages by Region'!A10,'Full Constituency Data'!D:D)</f>
        <v>0.21414233743131394</v>
      </c>
      <c r="C10" s="2">
        <f>AVERAGEIF('Full Constituency Data'!$B:$B,'Averages by Region'!A10,'Full Constituency Data'!E:E)</f>
        <v>202606.02777777778</v>
      </c>
      <c r="D10" s="1">
        <f>AVERAGEIF('Full Constituency Data'!$B:$B,'Averages by Region'!A10,'Full Constituency Data'!F:F)</f>
        <v>3.8814814814814816E-2</v>
      </c>
      <c r="E10" s="1">
        <f>AVERAGEIF('Full Constituency Data'!$B:$B,'Averages by Region'!A10,'Full Constituency Data'!G:G)</f>
        <v>0.10263760706980889</v>
      </c>
      <c r="F10" s="1">
        <f>AVERAGEIF('Full Constituency Data'!$B:$B,'Averages by Region'!A10,'Full Constituency Data'!H:H)</f>
        <v>0.89736239293019104</v>
      </c>
    </row>
  </sheetData>
  <autoFilter ref="A1:F1" xr:uid="{F5F28C29-2A8A-4E71-9AAE-7557B229C884}"/>
  <conditionalFormatting sqref="B1:B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:C104857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Reef Pearson</dc:creator>
  <cp:keywords/>
  <dc:description/>
  <cp:lastModifiedBy/>
  <cp:revision/>
  <dcterms:created xsi:type="dcterms:W3CDTF">2024-09-03T13:54:43Z</dcterms:created>
  <dcterms:modified xsi:type="dcterms:W3CDTF">2024-09-03T14:56:05Z</dcterms:modified>
  <cp:category/>
  <cp:contentStatus/>
</cp:coreProperties>
</file>